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7515" windowHeight="9975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Q11" i="4" l="1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11" i="4"/>
  <c r="GC11" i="4"/>
  <c r="GD11" i="4"/>
  <c r="GE11" i="4"/>
  <c r="GF11" i="4"/>
  <c r="GG11" i="4"/>
  <c r="GH11" i="4"/>
  <c r="GI11" i="4"/>
  <c r="GJ11" i="4"/>
  <c r="GK11" i="4"/>
  <c r="GL11" i="4"/>
  <c r="GM11" i="4"/>
  <c r="GN11" i="4"/>
  <c r="GO11" i="4"/>
  <c r="GP11" i="4"/>
  <c r="GQ11" i="4"/>
  <c r="GR11" i="4"/>
  <c r="GS11" i="4"/>
  <c r="GT11" i="4"/>
  <c r="GU11" i="4"/>
  <c r="GV11" i="4"/>
  <c r="GW11" i="4"/>
  <c r="GX11" i="4"/>
  <c r="GY11" i="4"/>
  <c r="GZ11" i="4"/>
  <c r="HA11" i="4"/>
  <c r="HB11" i="4"/>
  <c r="HC11" i="4"/>
  <c r="HD11" i="4"/>
  <c r="HE11" i="4"/>
  <c r="HF11" i="4"/>
  <c r="HG11" i="4"/>
  <c r="HH11" i="4"/>
  <c r="HI11" i="4"/>
  <c r="HJ11" i="4"/>
  <c r="HK11" i="4"/>
  <c r="HL11" i="4"/>
  <c r="HM11" i="4"/>
  <c r="HN11" i="4"/>
  <c r="HO11" i="4"/>
  <c r="HP11" i="4"/>
  <c r="HQ11" i="4"/>
  <c r="HR11" i="4"/>
  <c r="HS11" i="4"/>
  <c r="HT11" i="4"/>
  <c r="HU11" i="4"/>
  <c r="HV11" i="4"/>
  <c r="HW11" i="4"/>
  <c r="HX11" i="4"/>
  <c r="HY11" i="4"/>
  <c r="P11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ER10" i="4"/>
  <c r="ES10" i="4"/>
  <c r="ET10" i="4"/>
  <c r="EU10" i="4"/>
  <c r="EV10" i="4"/>
  <c r="EW10" i="4"/>
  <c r="EX10" i="4"/>
  <c r="EY10" i="4"/>
  <c r="EZ10" i="4"/>
  <c r="FA10" i="4"/>
  <c r="FB10" i="4"/>
  <c r="FC10" i="4"/>
  <c r="FD10" i="4"/>
  <c r="FE10" i="4"/>
  <c r="FF10" i="4"/>
  <c r="FG10" i="4"/>
  <c r="FH10" i="4"/>
  <c r="FI10" i="4"/>
  <c r="FJ10" i="4"/>
  <c r="FK10" i="4"/>
  <c r="FL10" i="4"/>
  <c r="FM10" i="4"/>
  <c r="FN10" i="4"/>
  <c r="FO10" i="4"/>
  <c r="FP10" i="4"/>
  <c r="FQ10" i="4"/>
  <c r="FR10" i="4"/>
  <c r="FS10" i="4"/>
  <c r="FT10" i="4"/>
  <c r="FU10" i="4"/>
  <c r="FV10" i="4"/>
  <c r="FW10" i="4"/>
  <c r="FX10" i="4"/>
  <c r="FY10" i="4"/>
  <c r="FZ10" i="4"/>
  <c r="GA10" i="4"/>
  <c r="GB10" i="4"/>
  <c r="GC10" i="4"/>
  <c r="GD10" i="4"/>
  <c r="GE10" i="4"/>
  <c r="GF10" i="4"/>
  <c r="GG10" i="4"/>
  <c r="GH10" i="4"/>
  <c r="GI10" i="4"/>
  <c r="GJ10" i="4"/>
  <c r="GK10" i="4"/>
  <c r="GL10" i="4"/>
  <c r="GM10" i="4"/>
  <c r="GN10" i="4"/>
  <c r="GO10" i="4"/>
  <c r="GP10" i="4"/>
  <c r="GQ10" i="4"/>
  <c r="GR10" i="4"/>
  <c r="GS10" i="4"/>
  <c r="GT10" i="4"/>
  <c r="GU10" i="4"/>
  <c r="GV10" i="4"/>
  <c r="GW10" i="4"/>
  <c r="GX10" i="4"/>
  <c r="GY10" i="4"/>
  <c r="GZ10" i="4"/>
  <c r="HA10" i="4"/>
  <c r="HB10" i="4"/>
  <c r="HC10" i="4"/>
  <c r="HD10" i="4"/>
  <c r="HE10" i="4"/>
  <c r="HF10" i="4"/>
  <c r="HG10" i="4"/>
  <c r="HH10" i="4"/>
  <c r="HI10" i="4"/>
  <c r="HJ10" i="4"/>
  <c r="HK10" i="4"/>
  <c r="HL10" i="4"/>
  <c r="HM10" i="4"/>
  <c r="HN10" i="4"/>
  <c r="HO10" i="4"/>
  <c r="HP10" i="4"/>
  <c r="HQ10" i="4"/>
  <c r="HR10" i="4"/>
  <c r="HS10" i="4"/>
  <c r="HT10" i="4"/>
  <c r="HU10" i="4"/>
  <c r="HV10" i="4"/>
  <c r="HW10" i="4"/>
  <c r="HX10" i="4"/>
  <c r="HY10" i="4"/>
  <c r="E10" i="4"/>
  <c r="HY7" i="4" l="1"/>
  <c r="HY13" i="4"/>
  <c r="HY9" i="4"/>
  <c r="Q13" i="4" l="1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ER13" i="4"/>
  <c r="ES13" i="4"/>
  <c r="ET13" i="4"/>
  <c r="EU13" i="4"/>
  <c r="EV13" i="4"/>
  <c r="EW13" i="4"/>
  <c r="EX13" i="4"/>
  <c r="EY13" i="4"/>
  <c r="EZ13" i="4"/>
  <c r="FA13" i="4"/>
  <c r="FB13" i="4"/>
  <c r="FC13" i="4"/>
  <c r="FD13" i="4"/>
  <c r="FE13" i="4"/>
  <c r="FF13" i="4"/>
  <c r="FG13" i="4"/>
  <c r="FH13" i="4"/>
  <c r="FI13" i="4"/>
  <c r="FJ13" i="4"/>
  <c r="FK13" i="4"/>
  <c r="FL13" i="4"/>
  <c r="FM13" i="4"/>
  <c r="FN13" i="4"/>
  <c r="FO13" i="4"/>
  <c r="FP13" i="4"/>
  <c r="FQ13" i="4"/>
  <c r="FR13" i="4"/>
  <c r="FS13" i="4"/>
  <c r="FT13" i="4"/>
  <c r="FU13" i="4"/>
  <c r="FV13" i="4"/>
  <c r="FW13" i="4"/>
  <c r="FX13" i="4"/>
  <c r="FY13" i="4"/>
  <c r="FZ13" i="4"/>
  <c r="GA13" i="4"/>
  <c r="GB13" i="4"/>
  <c r="GC13" i="4"/>
  <c r="GD13" i="4"/>
  <c r="GE13" i="4"/>
  <c r="GF13" i="4"/>
  <c r="GG13" i="4"/>
  <c r="GH13" i="4"/>
  <c r="GI13" i="4"/>
  <c r="GJ13" i="4"/>
  <c r="GK13" i="4"/>
  <c r="GL13" i="4"/>
  <c r="GM13" i="4"/>
  <c r="GN13" i="4"/>
  <c r="GO13" i="4"/>
  <c r="GP13" i="4"/>
  <c r="GQ13" i="4"/>
  <c r="GR13" i="4"/>
  <c r="GS13" i="4"/>
  <c r="GT13" i="4"/>
  <c r="GU13" i="4"/>
  <c r="GV13" i="4"/>
  <c r="GW13" i="4"/>
  <c r="GX13" i="4"/>
  <c r="GY13" i="4"/>
  <c r="GZ13" i="4"/>
  <c r="HA13" i="4"/>
  <c r="HB13" i="4"/>
  <c r="HC13" i="4"/>
  <c r="HD13" i="4"/>
  <c r="HE13" i="4"/>
  <c r="HF13" i="4"/>
  <c r="HG13" i="4"/>
  <c r="HH13" i="4"/>
  <c r="HI13" i="4"/>
  <c r="HJ13" i="4"/>
  <c r="HK13" i="4"/>
  <c r="HL13" i="4"/>
  <c r="HM13" i="4"/>
  <c r="HN13" i="4"/>
  <c r="HO13" i="4"/>
  <c r="HP13" i="4"/>
  <c r="HQ13" i="4"/>
  <c r="HR13" i="4"/>
  <c r="HS13" i="4"/>
  <c r="HT13" i="4"/>
  <c r="HU13" i="4"/>
  <c r="HV13" i="4"/>
  <c r="HW13" i="4"/>
  <c r="HX13" i="4"/>
  <c r="P13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EP12" i="4"/>
  <c r="EQ12" i="4"/>
  <c r="ER12" i="4"/>
  <c r="ES12" i="4"/>
  <c r="ET12" i="4"/>
  <c r="EU12" i="4"/>
  <c r="EV12" i="4"/>
  <c r="EW12" i="4"/>
  <c r="EX12" i="4"/>
  <c r="EY12" i="4"/>
  <c r="EZ12" i="4"/>
  <c r="FA12" i="4"/>
  <c r="FB12" i="4"/>
  <c r="FC12" i="4"/>
  <c r="FD12" i="4"/>
  <c r="FE12" i="4"/>
  <c r="FF12" i="4"/>
  <c r="FG12" i="4"/>
  <c r="FH12" i="4"/>
  <c r="FI12" i="4"/>
  <c r="FJ12" i="4"/>
  <c r="FK12" i="4"/>
  <c r="FL12" i="4"/>
  <c r="FM12" i="4"/>
  <c r="FN12" i="4"/>
  <c r="FO12" i="4"/>
  <c r="FP12" i="4"/>
  <c r="FQ12" i="4"/>
  <c r="FR12" i="4"/>
  <c r="FS12" i="4"/>
  <c r="FT12" i="4"/>
  <c r="FU12" i="4"/>
  <c r="FV12" i="4"/>
  <c r="FW12" i="4"/>
  <c r="FX12" i="4"/>
  <c r="FY12" i="4"/>
  <c r="FZ12" i="4"/>
  <c r="GA12" i="4"/>
  <c r="GB12" i="4"/>
  <c r="GC12" i="4"/>
  <c r="GD12" i="4"/>
  <c r="GE12" i="4"/>
  <c r="GF12" i="4"/>
  <c r="GG12" i="4"/>
  <c r="GH12" i="4"/>
  <c r="GI12" i="4"/>
  <c r="GJ12" i="4"/>
  <c r="GK12" i="4"/>
  <c r="GL12" i="4"/>
  <c r="GM12" i="4"/>
  <c r="GN12" i="4"/>
  <c r="GO12" i="4"/>
  <c r="GP12" i="4"/>
  <c r="GQ12" i="4"/>
  <c r="GR12" i="4"/>
  <c r="GS12" i="4"/>
  <c r="GT12" i="4"/>
  <c r="GU12" i="4"/>
  <c r="GV12" i="4"/>
  <c r="GW12" i="4"/>
  <c r="GX12" i="4"/>
  <c r="GY12" i="4"/>
  <c r="GZ12" i="4"/>
  <c r="HA12" i="4"/>
  <c r="HB12" i="4"/>
  <c r="HC12" i="4"/>
  <c r="HD12" i="4"/>
  <c r="HE12" i="4"/>
  <c r="HF12" i="4"/>
  <c r="HG12" i="4"/>
  <c r="HH12" i="4"/>
  <c r="HI12" i="4"/>
  <c r="HJ12" i="4"/>
  <c r="HK12" i="4"/>
  <c r="HL12" i="4"/>
  <c r="HM12" i="4"/>
  <c r="HN12" i="4"/>
  <c r="HO12" i="4"/>
  <c r="HP12" i="4"/>
  <c r="HQ12" i="4"/>
  <c r="HR12" i="4"/>
  <c r="HS12" i="4"/>
  <c r="HT12" i="4"/>
  <c r="HU12" i="4"/>
  <c r="HV12" i="4"/>
  <c r="HW12" i="4"/>
  <c r="HX12" i="4"/>
  <c r="D12" i="4"/>
  <c r="D1" i="4"/>
  <c r="L20" i="4" l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AI20" i="4" s="1"/>
  <c r="AJ20" i="4" s="1"/>
  <c r="AK20" i="4" s="1"/>
  <c r="AL20" i="4" s="1"/>
  <c r="AM20" i="4" s="1"/>
  <c r="AN20" i="4" s="1"/>
  <c r="AO20" i="4" s="1"/>
  <c r="AP20" i="4" s="1"/>
  <c r="AQ20" i="4" s="1"/>
  <c r="AR20" i="4" s="1"/>
  <c r="AS20" i="4" s="1"/>
  <c r="AT20" i="4" s="1"/>
  <c r="AU20" i="4" s="1"/>
  <c r="AV20" i="4" s="1"/>
  <c r="AW20" i="4" s="1"/>
  <c r="AX20" i="4" s="1"/>
  <c r="AY20" i="4" s="1"/>
  <c r="AZ20" i="4" s="1"/>
  <c r="BA20" i="4" s="1"/>
  <c r="BB20" i="4" s="1"/>
  <c r="BC20" i="4" s="1"/>
  <c r="BD20" i="4" s="1"/>
  <c r="BE20" i="4" s="1"/>
  <c r="BF20" i="4" s="1"/>
  <c r="BG20" i="4" s="1"/>
  <c r="BH20" i="4" s="1"/>
  <c r="BI20" i="4" s="1"/>
  <c r="BJ20" i="4" s="1"/>
  <c r="BK20" i="4" s="1"/>
  <c r="BL20" i="4" s="1"/>
  <c r="BM20" i="4" s="1"/>
  <c r="BN20" i="4" s="1"/>
  <c r="BO20" i="4" s="1"/>
  <c r="BP20" i="4" s="1"/>
  <c r="BQ20" i="4" s="1"/>
  <c r="BR20" i="4" s="1"/>
  <c r="BS20" i="4" s="1"/>
  <c r="BT20" i="4" s="1"/>
  <c r="BU20" i="4" s="1"/>
  <c r="BV20" i="4" s="1"/>
  <c r="BW20" i="4" s="1"/>
  <c r="BX20" i="4" s="1"/>
  <c r="BY20" i="4" s="1"/>
  <c r="BZ20" i="4" s="1"/>
  <c r="CA20" i="4" s="1"/>
  <c r="CB20" i="4" s="1"/>
  <c r="CC20" i="4" s="1"/>
  <c r="CD20" i="4" s="1"/>
  <c r="CE20" i="4" s="1"/>
  <c r="CF20" i="4" s="1"/>
  <c r="CG20" i="4" s="1"/>
  <c r="CH20" i="4" s="1"/>
  <c r="CI20" i="4" s="1"/>
  <c r="CJ20" i="4" s="1"/>
  <c r="CK20" i="4" s="1"/>
  <c r="CL20" i="4" s="1"/>
  <c r="CM20" i="4" s="1"/>
  <c r="CN20" i="4" s="1"/>
  <c r="CO20" i="4" s="1"/>
  <c r="CP20" i="4" s="1"/>
  <c r="CQ20" i="4" s="1"/>
  <c r="CR20" i="4" s="1"/>
  <c r="CS20" i="4" s="1"/>
  <c r="CT20" i="4" s="1"/>
  <c r="CU20" i="4" s="1"/>
  <c r="CV20" i="4" s="1"/>
  <c r="CW20" i="4" s="1"/>
  <c r="CX20" i="4" s="1"/>
  <c r="CY20" i="4" s="1"/>
  <c r="CZ20" i="4" s="1"/>
  <c r="DA20" i="4" s="1"/>
  <c r="DB20" i="4" s="1"/>
  <c r="DC20" i="4" s="1"/>
  <c r="DD20" i="4" s="1"/>
  <c r="DE20" i="4" s="1"/>
  <c r="DF20" i="4" s="1"/>
  <c r="DG20" i="4" s="1"/>
  <c r="DH20" i="4" s="1"/>
  <c r="DI20" i="4" s="1"/>
  <c r="DJ20" i="4" s="1"/>
  <c r="DK20" i="4" s="1"/>
  <c r="DL20" i="4" s="1"/>
  <c r="DM20" i="4" s="1"/>
  <c r="DN20" i="4" s="1"/>
  <c r="DO20" i="4" s="1"/>
  <c r="DP20" i="4" s="1"/>
  <c r="DQ20" i="4" s="1"/>
  <c r="DR20" i="4" s="1"/>
  <c r="DS20" i="4" s="1"/>
  <c r="DT20" i="4" s="1"/>
  <c r="DU20" i="4" s="1"/>
  <c r="DV20" i="4" s="1"/>
  <c r="DW20" i="4" s="1"/>
  <c r="DX20" i="4" s="1"/>
  <c r="DY20" i="4" s="1"/>
  <c r="DZ20" i="4" s="1"/>
  <c r="EA20" i="4" s="1"/>
  <c r="EB20" i="4" s="1"/>
  <c r="EC20" i="4" s="1"/>
  <c r="ED20" i="4" s="1"/>
  <c r="EE20" i="4" s="1"/>
  <c r="EF20" i="4" s="1"/>
  <c r="EG20" i="4" s="1"/>
  <c r="EH20" i="4" s="1"/>
  <c r="EI20" i="4" s="1"/>
  <c r="EJ20" i="4" s="1"/>
  <c r="EK20" i="4" s="1"/>
  <c r="EL20" i="4" s="1"/>
  <c r="EM20" i="4" s="1"/>
  <c r="EN20" i="4" s="1"/>
  <c r="EO20" i="4" s="1"/>
  <c r="EP20" i="4" s="1"/>
  <c r="EQ20" i="4" s="1"/>
  <c r="ER20" i="4" s="1"/>
  <c r="ES20" i="4" s="1"/>
  <c r="ET20" i="4" s="1"/>
  <c r="EU20" i="4" s="1"/>
  <c r="EV20" i="4" s="1"/>
  <c r="EW20" i="4" s="1"/>
  <c r="EX20" i="4" s="1"/>
  <c r="EY20" i="4" s="1"/>
  <c r="EZ20" i="4" s="1"/>
  <c r="FA20" i="4" s="1"/>
  <c r="FB20" i="4" s="1"/>
  <c r="FC20" i="4" s="1"/>
  <c r="FD20" i="4" s="1"/>
  <c r="FE20" i="4" s="1"/>
  <c r="FF20" i="4" s="1"/>
  <c r="FG20" i="4" s="1"/>
  <c r="FH20" i="4" s="1"/>
  <c r="FI20" i="4" s="1"/>
  <c r="FJ20" i="4" s="1"/>
  <c r="FK20" i="4" s="1"/>
  <c r="FL20" i="4" s="1"/>
  <c r="FM20" i="4" s="1"/>
  <c r="FN20" i="4" s="1"/>
  <c r="FO20" i="4" s="1"/>
  <c r="FP20" i="4" s="1"/>
  <c r="FQ20" i="4" s="1"/>
  <c r="FR20" i="4" s="1"/>
  <c r="FS20" i="4" s="1"/>
  <c r="FT20" i="4" s="1"/>
  <c r="FU20" i="4" s="1"/>
  <c r="FV20" i="4" s="1"/>
  <c r="FW20" i="4" s="1"/>
  <c r="FX20" i="4" s="1"/>
  <c r="FY20" i="4" s="1"/>
  <c r="FZ20" i="4" s="1"/>
  <c r="GA20" i="4" s="1"/>
  <c r="GB20" i="4" s="1"/>
  <c r="GC20" i="4" s="1"/>
  <c r="GD20" i="4" s="1"/>
  <c r="GE20" i="4" s="1"/>
  <c r="GF20" i="4" s="1"/>
  <c r="GG20" i="4" s="1"/>
  <c r="GH20" i="4" s="1"/>
  <c r="GI20" i="4" s="1"/>
  <c r="GJ20" i="4" s="1"/>
  <c r="GK20" i="4" s="1"/>
  <c r="GL20" i="4" s="1"/>
  <c r="GM20" i="4" s="1"/>
  <c r="GN20" i="4" s="1"/>
  <c r="GO20" i="4" s="1"/>
  <c r="GP20" i="4" s="1"/>
  <c r="GQ20" i="4" s="1"/>
  <c r="GR20" i="4" s="1"/>
  <c r="GS20" i="4" s="1"/>
  <c r="GT20" i="4" s="1"/>
  <c r="GU20" i="4" s="1"/>
  <c r="GV20" i="4" s="1"/>
  <c r="GW20" i="4" s="1"/>
  <c r="GX20" i="4" s="1"/>
  <c r="GY20" i="4" s="1"/>
  <c r="GZ20" i="4" s="1"/>
  <c r="HA20" i="4" s="1"/>
  <c r="HB20" i="4" s="1"/>
  <c r="HC20" i="4" s="1"/>
  <c r="HD20" i="4" s="1"/>
  <c r="HE20" i="4" s="1"/>
  <c r="HF20" i="4" s="1"/>
  <c r="HG20" i="4" s="1"/>
  <c r="HH20" i="4" s="1"/>
  <c r="HI20" i="4" s="1"/>
  <c r="HJ20" i="4" s="1"/>
  <c r="HK20" i="4" s="1"/>
  <c r="HL20" i="4" s="1"/>
  <c r="HM20" i="4" s="1"/>
  <c r="HN20" i="4" s="1"/>
  <c r="HO20" i="4" s="1"/>
  <c r="HP20" i="4" s="1"/>
  <c r="HQ20" i="4" s="1"/>
  <c r="HR20" i="4" s="1"/>
  <c r="HS20" i="4" s="1"/>
  <c r="HT20" i="4" s="1"/>
  <c r="HU20" i="4" s="1"/>
  <c r="HV20" i="4" s="1"/>
  <c r="HW20" i="4" s="1"/>
  <c r="HX20" i="4" s="1"/>
  <c r="K20" i="4"/>
  <c r="HW23" i="4"/>
  <c r="HV23" i="4"/>
  <c r="HU23" i="4"/>
  <c r="HT23" i="4"/>
  <c r="HS23" i="4"/>
  <c r="HR23" i="4"/>
  <c r="HQ23" i="4"/>
  <c r="HP23" i="4"/>
  <c r="HO23" i="4"/>
  <c r="HN23" i="4"/>
  <c r="HM23" i="4"/>
  <c r="HL23" i="4"/>
  <c r="HK23" i="4"/>
  <c r="HJ23" i="4"/>
  <c r="HI23" i="4"/>
  <c r="HH23" i="4"/>
  <c r="HG23" i="4"/>
  <c r="HF23" i="4"/>
  <c r="HE23" i="4"/>
  <c r="HD23" i="4"/>
  <c r="HC23" i="4"/>
  <c r="HB23" i="4"/>
  <c r="HA23" i="4"/>
  <c r="GZ23" i="4"/>
  <c r="GY23" i="4"/>
  <c r="GX23" i="4"/>
  <c r="GW23" i="4"/>
  <c r="GV23" i="4"/>
  <c r="GU23" i="4"/>
  <c r="GT23" i="4"/>
  <c r="GS23" i="4"/>
  <c r="GR23" i="4"/>
  <c r="GQ23" i="4"/>
  <c r="GP23" i="4"/>
  <c r="GO23" i="4"/>
  <c r="GN23" i="4"/>
  <c r="GM23" i="4"/>
  <c r="GL23" i="4"/>
  <c r="GK23" i="4"/>
  <c r="GJ23" i="4"/>
  <c r="GI23" i="4"/>
  <c r="GH23" i="4"/>
  <c r="GG23" i="4"/>
  <c r="GF23" i="4"/>
  <c r="GE23" i="4"/>
  <c r="GD23" i="4"/>
  <c r="GC23" i="4"/>
  <c r="GB23" i="4"/>
  <c r="GA23" i="4"/>
  <c r="FZ23" i="4"/>
  <c r="FY23" i="4"/>
  <c r="FX23" i="4"/>
  <c r="FW23" i="4"/>
  <c r="FV23" i="4"/>
  <c r="FU23" i="4"/>
  <c r="FT23" i="4"/>
  <c r="FS23" i="4"/>
  <c r="FR23" i="4"/>
  <c r="FQ23" i="4"/>
  <c r="FP23" i="4"/>
  <c r="FO23" i="4"/>
  <c r="FN23" i="4"/>
  <c r="FM23" i="4"/>
  <c r="FL23" i="4"/>
  <c r="FK23" i="4"/>
  <c r="FJ23" i="4"/>
  <c r="FI23" i="4"/>
  <c r="FH23" i="4"/>
  <c r="FG23" i="4"/>
  <c r="FF23" i="4"/>
  <c r="FE23" i="4"/>
  <c r="FD23" i="4"/>
  <c r="FC23" i="4"/>
  <c r="FB23" i="4"/>
  <c r="FA23" i="4"/>
  <c r="EZ23" i="4"/>
  <c r="EY23" i="4"/>
  <c r="EX23" i="4"/>
  <c r="EW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HX23" i="4"/>
  <c r="HW22" i="4"/>
  <c r="HV22" i="4"/>
  <c r="HU22" i="4"/>
  <c r="HT22" i="4"/>
  <c r="HS22" i="4"/>
  <c r="HR22" i="4"/>
  <c r="HQ22" i="4"/>
  <c r="HP22" i="4"/>
  <c r="HO22" i="4"/>
  <c r="HN22" i="4"/>
  <c r="HM22" i="4"/>
  <c r="HL22" i="4"/>
  <c r="HK22" i="4"/>
  <c r="HJ22" i="4"/>
  <c r="HI22" i="4"/>
  <c r="HH22" i="4"/>
  <c r="HG22" i="4"/>
  <c r="HF22" i="4"/>
  <c r="HE22" i="4"/>
  <c r="HD22" i="4"/>
  <c r="HC22" i="4"/>
  <c r="HB22" i="4"/>
  <c r="HA22" i="4"/>
  <c r="GZ22" i="4"/>
  <c r="GY22" i="4"/>
  <c r="GX22" i="4"/>
  <c r="GW22" i="4"/>
  <c r="GV22" i="4"/>
  <c r="GU22" i="4"/>
  <c r="GT22" i="4"/>
  <c r="GS22" i="4"/>
  <c r="GR22" i="4"/>
  <c r="GQ22" i="4"/>
  <c r="GP22" i="4"/>
  <c r="GO22" i="4"/>
  <c r="GN22" i="4"/>
  <c r="GM22" i="4"/>
  <c r="GL22" i="4"/>
  <c r="GK22" i="4"/>
  <c r="GJ22" i="4"/>
  <c r="GI22" i="4"/>
  <c r="GH22" i="4"/>
  <c r="GG22" i="4"/>
  <c r="GF22" i="4"/>
  <c r="GE22" i="4"/>
  <c r="GD22" i="4"/>
  <c r="GC22" i="4"/>
  <c r="GB22" i="4"/>
  <c r="GA22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HX22" i="4"/>
  <c r="F34" i="4" l="1"/>
  <c r="F33" i="4"/>
</calcChain>
</file>

<file path=xl/sharedStrings.xml><?xml version="1.0" encoding="utf-8"?>
<sst xmlns="http://schemas.openxmlformats.org/spreadsheetml/2006/main" count="565" uniqueCount="20">
  <si>
    <t>NA</t>
  </si>
  <si>
    <t>ABENGOA</t>
  </si>
  <si>
    <t>AMAZON.COM - MARKET VALUE</t>
  </si>
  <si>
    <t>AMAZON.COM - TOT RETURN IND</t>
  </si>
  <si>
    <t>DISTRIBUIDORA INTNAC.DE ALIMENTACION - TOT RETURN IND</t>
  </si>
  <si>
    <t>AMAZON.COM - PRICE</t>
  </si>
  <si>
    <t>DISTRIBUIDORA INTNAC.DE ALIMENTACION - PRICE</t>
  </si>
  <si>
    <t>AMAZON</t>
  </si>
  <si>
    <t>DIA</t>
  </si>
  <si>
    <t>AMAZON. Rentabilidad accionista en el año anterior</t>
  </si>
  <si>
    <t>AMAZON. Número de acciones (millones)</t>
  </si>
  <si>
    <t>AMAZON.COM - TOT RETURN IND. Mayo 1997 =1</t>
  </si>
  <si>
    <t>DIA- MARKET VALUE (Millones euros)</t>
  </si>
  <si>
    <t>Nº de acciones</t>
  </si>
  <si>
    <t>ABENGOA - Total Return Index</t>
  </si>
  <si>
    <t>ABENGOA - Capitalización (millones euros)</t>
  </si>
  <si>
    <t>ABENGOA - Precio de la acción (euros)</t>
  </si>
  <si>
    <t>Rentabilidad del último año</t>
  </si>
  <si>
    <t>Return mes</t>
  </si>
  <si>
    <t>Volatilidad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</si>
</sst>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3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3" fillId="0" borderId="0" xfId="0" applyFont="1"/>
    <xf numFmtId="14" fontId="3" fillId="0" borderId="0" xfId="0" applyNumberFormat="1" applyFont="1"/>
    <xf numFmtId="1" fontId="0" fillId="0" borderId="0" xfId="0" applyNumberFormat="1"/>
    <xf numFmtId="9" fontId="1" fillId="0" borderId="0" xfId="1" applyFont="1"/>
    <xf numFmtId="1" fontId="1" fillId="0" borderId="0" xfId="1" applyNumberFormat="1" applyFont="1"/>
    <xf numFmtId="2" fontId="0" fillId="0" borderId="0" xfId="0" applyNumberFormat="1"/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Fill="1" applyBorder="1"/>
    <xf numFmtId="14" fontId="2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9" fontId="1" fillId="0" borderId="0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112548329501227"/>
          <c:y val="4.4444470367145154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0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ABENGOA - Capitalización (millones euros)</c:v>
                </c:pt>
              </c:strCache>
            </c:strRef>
          </c:tx>
          <c:marker>
            <c:symbol val="none"/>
          </c:marker>
          <c:xVal>
            <c:numRef>
              <c:f>Sheet1!$D$6:$HY$6</c:f>
              <c:numCache>
                <c:formatCode>m/d/yyyy</c:formatCode>
                <c:ptCount val="230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  <c:pt idx="229">
                  <c:v>42349</c:v>
                </c:pt>
              </c:numCache>
            </c:numRef>
          </c:xVal>
          <c:yVal>
            <c:numRef>
              <c:f>Sheet1!$D$7:$HY$7</c:f>
              <c:numCache>
                <c:formatCode>General</c:formatCode>
                <c:ptCount val="230"/>
                <c:pt idx="0">
                  <c:v>174.57</c:v>
                </c:pt>
                <c:pt idx="1">
                  <c:v>170.69</c:v>
                </c:pt>
                <c:pt idx="2">
                  <c:v>170.88</c:v>
                </c:pt>
                <c:pt idx="3">
                  <c:v>211.66</c:v>
                </c:pt>
                <c:pt idx="4">
                  <c:v>197.29</c:v>
                </c:pt>
                <c:pt idx="5">
                  <c:v>225.65</c:v>
                </c:pt>
                <c:pt idx="6">
                  <c:v>258.27</c:v>
                </c:pt>
                <c:pt idx="7">
                  <c:v>262.93</c:v>
                </c:pt>
                <c:pt idx="8">
                  <c:v>264.09000000000003</c:v>
                </c:pt>
                <c:pt idx="9">
                  <c:v>262.14999999999998</c:v>
                </c:pt>
                <c:pt idx="10">
                  <c:v>287.01</c:v>
                </c:pt>
                <c:pt idx="11">
                  <c:v>277.69</c:v>
                </c:pt>
                <c:pt idx="12">
                  <c:v>287.01</c:v>
                </c:pt>
                <c:pt idx="13">
                  <c:v>290.12</c:v>
                </c:pt>
                <c:pt idx="14">
                  <c:v>293.61</c:v>
                </c:pt>
                <c:pt idx="15">
                  <c:v>324.29000000000002</c:v>
                </c:pt>
                <c:pt idx="16">
                  <c:v>476.53000000000003</c:v>
                </c:pt>
                <c:pt idx="17">
                  <c:v>502.17</c:v>
                </c:pt>
                <c:pt idx="18">
                  <c:v>557.32000000000005</c:v>
                </c:pt>
                <c:pt idx="19">
                  <c:v>541.78</c:v>
                </c:pt>
                <c:pt idx="20">
                  <c:v>559.27</c:v>
                </c:pt>
                <c:pt idx="21">
                  <c:v>388.57</c:v>
                </c:pt>
                <c:pt idx="22">
                  <c:v>332.65000000000003</c:v>
                </c:pt>
                <c:pt idx="23">
                  <c:v>372.85</c:v>
                </c:pt>
                <c:pt idx="24">
                  <c:v>482.95</c:v>
                </c:pt>
                <c:pt idx="25">
                  <c:v>471.88</c:v>
                </c:pt>
                <c:pt idx="26">
                  <c:v>464.3</c:v>
                </c:pt>
                <c:pt idx="27">
                  <c:v>471.09000000000003</c:v>
                </c:pt>
                <c:pt idx="28">
                  <c:v>501.33</c:v>
                </c:pt>
                <c:pt idx="29">
                  <c:v>542.82000000000005</c:v>
                </c:pt>
                <c:pt idx="30">
                  <c:v>523.43000000000006</c:v>
                </c:pt>
                <c:pt idx="31">
                  <c:v>504.43</c:v>
                </c:pt>
                <c:pt idx="32">
                  <c:v>473.03000000000003</c:v>
                </c:pt>
                <c:pt idx="33">
                  <c:v>519.54999999999995</c:v>
                </c:pt>
                <c:pt idx="34">
                  <c:v>484.66</c:v>
                </c:pt>
                <c:pt idx="35">
                  <c:v>451.7</c:v>
                </c:pt>
                <c:pt idx="36">
                  <c:v>426.31</c:v>
                </c:pt>
                <c:pt idx="37">
                  <c:v>465.27</c:v>
                </c:pt>
                <c:pt idx="38">
                  <c:v>494.35</c:v>
                </c:pt>
                <c:pt idx="39">
                  <c:v>633.93000000000006</c:v>
                </c:pt>
                <c:pt idx="40">
                  <c:v>753.16</c:v>
                </c:pt>
                <c:pt idx="41">
                  <c:v>707.6</c:v>
                </c:pt>
                <c:pt idx="42">
                  <c:v>579.26</c:v>
                </c:pt>
                <c:pt idx="43">
                  <c:v>548.63</c:v>
                </c:pt>
                <c:pt idx="44">
                  <c:v>583.52</c:v>
                </c:pt>
                <c:pt idx="45">
                  <c:v>627.62</c:v>
                </c:pt>
                <c:pt idx="46">
                  <c:v>636.66999999999996</c:v>
                </c:pt>
                <c:pt idx="47">
                  <c:v>802.9</c:v>
                </c:pt>
                <c:pt idx="48">
                  <c:v>746.13</c:v>
                </c:pt>
                <c:pt idx="49">
                  <c:v>768.75</c:v>
                </c:pt>
                <c:pt idx="50">
                  <c:v>785.26</c:v>
                </c:pt>
                <c:pt idx="51">
                  <c:v>774.41</c:v>
                </c:pt>
                <c:pt idx="52">
                  <c:v>701.13</c:v>
                </c:pt>
                <c:pt idx="53">
                  <c:v>716.96</c:v>
                </c:pt>
                <c:pt idx="54">
                  <c:v>728.04</c:v>
                </c:pt>
                <c:pt idx="55">
                  <c:v>742.52</c:v>
                </c:pt>
                <c:pt idx="56">
                  <c:v>691.19</c:v>
                </c:pt>
                <c:pt idx="57">
                  <c:v>683.05000000000007</c:v>
                </c:pt>
                <c:pt idx="58">
                  <c:v>609.77</c:v>
                </c:pt>
                <c:pt idx="59">
                  <c:v>607.05000000000007</c:v>
                </c:pt>
                <c:pt idx="60">
                  <c:v>707.48</c:v>
                </c:pt>
                <c:pt idx="61">
                  <c:v>625.15</c:v>
                </c:pt>
                <c:pt idx="62">
                  <c:v>694.81000000000006</c:v>
                </c:pt>
                <c:pt idx="63">
                  <c:v>719.24</c:v>
                </c:pt>
                <c:pt idx="64">
                  <c:v>741.85</c:v>
                </c:pt>
                <c:pt idx="65">
                  <c:v>804.28</c:v>
                </c:pt>
                <c:pt idx="66">
                  <c:v>773.52</c:v>
                </c:pt>
                <c:pt idx="67">
                  <c:v>664.95</c:v>
                </c:pt>
                <c:pt idx="68">
                  <c:v>612.48</c:v>
                </c:pt>
                <c:pt idx="69">
                  <c:v>585.34</c:v>
                </c:pt>
                <c:pt idx="70">
                  <c:v>429.73</c:v>
                </c:pt>
                <c:pt idx="71">
                  <c:v>461.40000000000003</c:v>
                </c:pt>
                <c:pt idx="72">
                  <c:v>467.73</c:v>
                </c:pt>
                <c:pt idx="73">
                  <c:v>506.63</c:v>
                </c:pt>
                <c:pt idx="74">
                  <c:v>416.16</c:v>
                </c:pt>
                <c:pt idx="75">
                  <c:v>408.92</c:v>
                </c:pt>
                <c:pt idx="76">
                  <c:v>417.07</c:v>
                </c:pt>
                <c:pt idx="77">
                  <c:v>429.73</c:v>
                </c:pt>
                <c:pt idx="78">
                  <c:v>458.68</c:v>
                </c:pt>
                <c:pt idx="79">
                  <c:v>469.54</c:v>
                </c:pt>
                <c:pt idx="80">
                  <c:v>472.25</c:v>
                </c:pt>
                <c:pt idx="81">
                  <c:v>460.49</c:v>
                </c:pt>
                <c:pt idx="82">
                  <c:v>485.82</c:v>
                </c:pt>
                <c:pt idx="83">
                  <c:v>515.68000000000006</c:v>
                </c:pt>
                <c:pt idx="84">
                  <c:v>533.77</c:v>
                </c:pt>
                <c:pt idx="85">
                  <c:v>524.73</c:v>
                </c:pt>
                <c:pt idx="86">
                  <c:v>585.34</c:v>
                </c:pt>
                <c:pt idx="87">
                  <c:v>611.58000000000004</c:v>
                </c:pt>
                <c:pt idx="88">
                  <c:v>623.34</c:v>
                </c:pt>
                <c:pt idx="89">
                  <c:v>696.62</c:v>
                </c:pt>
                <c:pt idx="90">
                  <c:v>605.24</c:v>
                </c:pt>
                <c:pt idx="91">
                  <c:v>664.05000000000007</c:v>
                </c:pt>
                <c:pt idx="92">
                  <c:v>658.62</c:v>
                </c:pt>
                <c:pt idx="93">
                  <c:v>651.38</c:v>
                </c:pt>
                <c:pt idx="94">
                  <c:v>673.1</c:v>
                </c:pt>
                <c:pt idx="95">
                  <c:v>658.62</c:v>
                </c:pt>
                <c:pt idx="96">
                  <c:v>659.53</c:v>
                </c:pt>
                <c:pt idx="97">
                  <c:v>660.43000000000006</c:v>
                </c:pt>
                <c:pt idx="98">
                  <c:v>748.19</c:v>
                </c:pt>
                <c:pt idx="99">
                  <c:v>796.14</c:v>
                </c:pt>
                <c:pt idx="100">
                  <c:v>764.47</c:v>
                </c:pt>
                <c:pt idx="101">
                  <c:v>749.09</c:v>
                </c:pt>
                <c:pt idx="102">
                  <c:v>802.47</c:v>
                </c:pt>
                <c:pt idx="103">
                  <c:v>877.56000000000006</c:v>
                </c:pt>
                <c:pt idx="104">
                  <c:v>968.03</c:v>
                </c:pt>
                <c:pt idx="105">
                  <c:v>1072.97</c:v>
                </c:pt>
                <c:pt idx="106">
                  <c:v>1352.53</c:v>
                </c:pt>
                <c:pt idx="107">
                  <c:v>1176.1100000000001</c:v>
                </c:pt>
                <c:pt idx="108">
                  <c:v>1167.06</c:v>
                </c:pt>
                <c:pt idx="109">
                  <c:v>1121.83</c:v>
                </c:pt>
                <c:pt idx="110">
                  <c:v>1295.53</c:v>
                </c:pt>
                <c:pt idx="111">
                  <c:v>1806.68</c:v>
                </c:pt>
                <c:pt idx="112">
                  <c:v>1809.4</c:v>
                </c:pt>
                <c:pt idx="113">
                  <c:v>2237.3200000000002</c:v>
                </c:pt>
                <c:pt idx="114">
                  <c:v>2080.81</c:v>
                </c:pt>
                <c:pt idx="115">
                  <c:v>1692.69</c:v>
                </c:pt>
                <c:pt idx="116">
                  <c:v>1614.89</c:v>
                </c:pt>
                <c:pt idx="117">
                  <c:v>1760.55</c:v>
                </c:pt>
                <c:pt idx="118">
                  <c:v>1965.01</c:v>
                </c:pt>
                <c:pt idx="119">
                  <c:v>2030.15</c:v>
                </c:pt>
                <c:pt idx="120">
                  <c:v>2368.5</c:v>
                </c:pt>
                <c:pt idx="121">
                  <c:v>2515.9700000000003</c:v>
                </c:pt>
                <c:pt idx="122">
                  <c:v>2697.81</c:v>
                </c:pt>
                <c:pt idx="123">
                  <c:v>2487.02</c:v>
                </c:pt>
                <c:pt idx="124">
                  <c:v>2840.76</c:v>
                </c:pt>
                <c:pt idx="125">
                  <c:v>2681.53</c:v>
                </c:pt>
                <c:pt idx="126">
                  <c:v>2706.86</c:v>
                </c:pt>
                <c:pt idx="127">
                  <c:v>2756.62</c:v>
                </c:pt>
                <c:pt idx="128">
                  <c:v>3094.07</c:v>
                </c:pt>
                <c:pt idx="129">
                  <c:v>2772.9</c:v>
                </c:pt>
                <c:pt idx="130">
                  <c:v>2515.9700000000003</c:v>
                </c:pt>
                <c:pt idx="131">
                  <c:v>2507.83</c:v>
                </c:pt>
                <c:pt idx="132">
                  <c:v>2043.72</c:v>
                </c:pt>
                <c:pt idx="133">
                  <c:v>2187.56</c:v>
                </c:pt>
                <c:pt idx="134">
                  <c:v>1948.72</c:v>
                </c:pt>
                <c:pt idx="135">
                  <c:v>2058.19</c:v>
                </c:pt>
                <c:pt idx="136">
                  <c:v>2030.15</c:v>
                </c:pt>
                <c:pt idx="137">
                  <c:v>1793.1100000000001</c:v>
                </c:pt>
                <c:pt idx="138">
                  <c:v>2028.3400000000001</c:v>
                </c:pt>
                <c:pt idx="139">
                  <c:v>1816.64</c:v>
                </c:pt>
                <c:pt idx="140">
                  <c:v>1548.8500000000001</c:v>
                </c:pt>
                <c:pt idx="141">
                  <c:v>1657.41</c:v>
                </c:pt>
                <c:pt idx="142">
                  <c:v>1242.1500000000001</c:v>
                </c:pt>
                <c:pt idx="143">
                  <c:v>995.17000000000007</c:v>
                </c:pt>
                <c:pt idx="144">
                  <c:v>1033.17</c:v>
                </c:pt>
                <c:pt idx="145">
                  <c:v>1025.02</c:v>
                </c:pt>
                <c:pt idx="146">
                  <c:v>1106.45</c:v>
                </c:pt>
                <c:pt idx="147">
                  <c:v>933.65</c:v>
                </c:pt>
                <c:pt idx="148">
                  <c:v>913.75</c:v>
                </c:pt>
                <c:pt idx="149">
                  <c:v>1170.68</c:v>
                </c:pt>
                <c:pt idx="150">
                  <c:v>1583.22</c:v>
                </c:pt>
                <c:pt idx="151">
                  <c:v>1444.81</c:v>
                </c:pt>
                <c:pt idx="152">
                  <c:v>1608.1000000000001</c:v>
                </c:pt>
                <c:pt idx="153">
                  <c:v>1632.98</c:v>
                </c:pt>
                <c:pt idx="154">
                  <c:v>1816.64</c:v>
                </c:pt>
                <c:pt idx="155">
                  <c:v>1680.93</c:v>
                </c:pt>
                <c:pt idx="156">
                  <c:v>1799</c:v>
                </c:pt>
                <c:pt idx="157">
                  <c:v>2053.67</c:v>
                </c:pt>
                <c:pt idx="158">
                  <c:v>1983.0900000000001</c:v>
                </c:pt>
                <c:pt idx="159">
                  <c:v>1680.02</c:v>
                </c:pt>
                <c:pt idx="160">
                  <c:v>1970.43</c:v>
                </c:pt>
                <c:pt idx="161">
                  <c:v>1665.55</c:v>
                </c:pt>
                <c:pt idx="162">
                  <c:v>1334.43</c:v>
                </c:pt>
                <c:pt idx="163">
                  <c:v>1471.49</c:v>
                </c:pt>
                <c:pt idx="164">
                  <c:v>1812.56</c:v>
                </c:pt>
                <c:pt idx="165">
                  <c:v>1720.73</c:v>
                </c:pt>
                <c:pt idx="166">
                  <c:v>1702.19</c:v>
                </c:pt>
                <c:pt idx="167">
                  <c:v>1800.3500000000001</c:v>
                </c:pt>
                <c:pt idx="168">
                  <c:v>1426.71</c:v>
                </c:pt>
                <c:pt idx="169">
                  <c:v>1682.28</c:v>
                </c:pt>
                <c:pt idx="170">
                  <c:v>1868.2</c:v>
                </c:pt>
                <c:pt idx="171">
                  <c:v>1837.89</c:v>
                </c:pt>
                <c:pt idx="172">
                  <c:v>2171.27</c:v>
                </c:pt>
                <c:pt idx="173">
                  <c:v>2035.57</c:v>
                </c:pt>
                <c:pt idx="174">
                  <c:v>1874.53</c:v>
                </c:pt>
                <c:pt idx="175">
                  <c:v>1806.23</c:v>
                </c:pt>
                <c:pt idx="176">
                  <c:v>1791.75</c:v>
                </c:pt>
                <c:pt idx="177">
                  <c:v>1622.57</c:v>
                </c:pt>
                <c:pt idx="178">
                  <c:v>1491.84</c:v>
                </c:pt>
                <c:pt idx="179">
                  <c:v>1585.93</c:v>
                </c:pt>
                <c:pt idx="180">
                  <c:v>1487.77</c:v>
                </c:pt>
                <c:pt idx="181">
                  <c:v>1480.99</c:v>
                </c:pt>
                <c:pt idx="182">
                  <c:v>1489.58</c:v>
                </c:pt>
                <c:pt idx="183">
                  <c:v>1424.9</c:v>
                </c:pt>
                <c:pt idx="184">
                  <c:v>1243.96</c:v>
                </c:pt>
                <c:pt idx="185">
                  <c:v>1057.1400000000001</c:v>
                </c:pt>
                <c:pt idx="186">
                  <c:v>918.72</c:v>
                </c:pt>
                <c:pt idx="187">
                  <c:v>942.69</c:v>
                </c:pt>
                <c:pt idx="188">
                  <c:v>934.55000000000007</c:v>
                </c:pt>
                <c:pt idx="189">
                  <c:v>1223.1500000000001</c:v>
                </c:pt>
                <c:pt idx="190">
                  <c:v>1233.55</c:v>
                </c:pt>
                <c:pt idx="191">
                  <c:v>249.70000000000002</c:v>
                </c:pt>
                <c:pt idx="192">
                  <c:v>191.09</c:v>
                </c:pt>
                <c:pt idx="193">
                  <c:v>205.98000000000002</c:v>
                </c:pt>
                <c:pt idx="194">
                  <c:v>209.76</c:v>
                </c:pt>
                <c:pt idx="195">
                  <c:v>183.82</c:v>
                </c:pt>
                <c:pt idx="196">
                  <c:v>188.24</c:v>
                </c:pt>
                <c:pt idx="197">
                  <c:v>176.76</c:v>
                </c:pt>
                <c:pt idx="198">
                  <c:v>176.76</c:v>
                </c:pt>
                <c:pt idx="199">
                  <c:v>160.92000000000002</c:v>
                </c:pt>
                <c:pt idx="200">
                  <c:v>169.9</c:v>
                </c:pt>
                <c:pt idx="201">
                  <c:v>197.81</c:v>
                </c:pt>
                <c:pt idx="202">
                  <c:v>203.14000000000001</c:v>
                </c:pt>
                <c:pt idx="203">
                  <c:v>190.29</c:v>
                </c:pt>
                <c:pt idx="204">
                  <c:v>205.12</c:v>
                </c:pt>
                <c:pt idx="205">
                  <c:v>200.98000000000002</c:v>
                </c:pt>
                <c:pt idx="206">
                  <c:v>259.25</c:v>
                </c:pt>
                <c:pt idx="207">
                  <c:v>353.33</c:v>
                </c:pt>
                <c:pt idx="208">
                  <c:v>334.97</c:v>
                </c:pt>
                <c:pt idx="209">
                  <c:v>334.40000000000003</c:v>
                </c:pt>
                <c:pt idx="210">
                  <c:v>347.28000000000003</c:v>
                </c:pt>
                <c:pt idx="211">
                  <c:v>401.36</c:v>
                </c:pt>
                <c:pt idx="212">
                  <c:v>372.63</c:v>
                </c:pt>
                <c:pt idx="213">
                  <c:v>386.73</c:v>
                </c:pt>
                <c:pt idx="214">
                  <c:v>371.11</c:v>
                </c:pt>
                <c:pt idx="215">
                  <c:v>291.99</c:v>
                </c:pt>
                <c:pt idx="216">
                  <c:v>193.76</c:v>
                </c:pt>
                <c:pt idx="217">
                  <c:v>187.95000000000002</c:v>
                </c:pt>
                <c:pt idx="218">
                  <c:v>244.9</c:v>
                </c:pt>
                <c:pt idx="219">
                  <c:v>286.06</c:v>
                </c:pt>
                <c:pt idx="220">
                  <c:v>301.72000000000003</c:v>
                </c:pt>
                <c:pt idx="221">
                  <c:v>265.11</c:v>
                </c:pt>
                <c:pt idx="222">
                  <c:v>269.18</c:v>
                </c:pt>
                <c:pt idx="223">
                  <c:v>249.6</c:v>
                </c:pt>
                <c:pt idx="224">
                  <c:v>197.95000000000002</c:v>
                </c:pt>
                <c:pt idx="225">
                  <c:v>141.29</c:v>
                </c:pt>
                <c:pt idx="226">
                  <c:v>112.02</c:v>
                </c:pt>
                <c:pt idx="227">
                  <c:v>92.04</c:v>
                </c:pt>
                <c:pt idx="228">
                  <c:v>36.730000000000004</c:v>
                </c:pt>
                <c:pt idx="229">
                  <c:v>24.291886363636362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98528"/>
        <c:axId val="43196416"/>
      </c:scatterChart>
      <c:valAx>
        <c:axId val="56998528"/>
        <c:scaling>
          <c:orientation val="minMax"/>
          <c:max val="42400"/>
          <c:min val="35398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43196416"/>
        <c:crosses val="autoZero"/>
        <c:crossBetween val="midCat"/>
        <c:majorUnit val="730"/>
      </c:valAx>
      <c:valAx>
        <c:axId val="43196416"/>
        <c:scaling>
          <c:orientation val="minMax"/>
          <c:max val="3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69985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112548329501227"/>
          <c:y val="8.8888940734290309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Sheet1!$C$9</c:f>
              <c:strCache>
                <c:ptCount val="1"/>
                <c:pt idx="0">
                  <c:v>ABENGOA - Total Return Index</c:v>
                </c:pt>
              </c:strCache>
            </c:strRef>
          </c:tx>
          <c:marker>
            <c:symbol val="none"/>
          </c:marker>
          <c:xVal>
            <c:numRef>
              <c:f>Sheet1!$D$6:$HY$6</c:f>
              <c:numCache>
                <c:formatCode>m/d/yyyy</c:formatCode>
                <c:ptCount val="230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  <c:pt idx="229">
                  <c:v>42349</c:v>
                </c:pt>
              </c:numCache>
            </c:numRef>
          </c:xVal>
          <c:yVal>
            <c:numRef>
              <c:f>Sheet1!$D$9:$HY$9</c:f>
              <c:numCache>
                <c:formatCode>General</c:formatCode>
                <c:ptCount val="230"/>
                <c:pt idx="0">
                  <c:v>100</c:v>
                </c:pt>
                <c:pt idx="1">
                  <c:v>97.78</c:v>
                </c:pt>
                <c:pt idx="2">
                  <c:v>97.89</c:v>
                </c:pt>
                <c:pt idx="3">
                  <c:v>121.25</c:v>
                </c:pt>
                <c:pt idx="4">
                  <c:v>113.01</c:v>
                </c:pt>
                <c:pt idx="5">
                  <c:v>129.25</c:v>
                </c:pt>
                <c:pt idx="6">
                  <c:v>147.94</c:v>
                </c:pt>
                <c:pt idx="7">
                  <c:v>150.61000000000001</c:v>
                </c:pt>
                <c:pt idx="8">
                  <c:v>152.51</c:v>
                </c:pt>
                <c:pt idx="9">
                  <c:v>151.39000000000001</c:v>
                </c:pt>
                <c:pt idx="10">
                  <c:v>165.74</c:v>
                </c:pt>
                <c:pt idx="11">
                  <c:v>160.36000000000001</c:v>
                </c:pt>
                <c:pt idx="12">
                  <c:v>165.74</c:v>
                </c:pt>
                <c:pt idx="13">
                  <c:v>167.54</c:v>
                </c:pt>
                <c:pt idx="14">
                  <c:v>169.56</c:v>
                </c:pt>
                <c:pt idx="15">
                  <c:v>187.27</c:v>
                </c:pt>
                <c:pt idx="16">
                  <c:v>275.19</c:v>
                </c:pt>
                <c:pt idx="17">
                  <c:v>289.99</c:v>
                </c:pt>
                <c:pt idx="18">
                  <c:v>321.84000000000003</c:v>
                </c:pt>
                <c:pt idx="19">
                  <c:v>312.87</c:v>
                </c:pt>
                <c:pt idx="20">
                  <c:v>325.15000000000003</c:v>
                </c:pt>
                <c:pt idx="21">
                  <c:v>225.91</c:v>
                </c:pt>
                <c:pt idx="22">
                  <c:v>193.4</c:v>
                </c:pt>
                <c:pt idx="23">
                  <c:v>216.77</c:v>
                </c:pt>
                <c:pt idx="24">
                  <c:v>280.78000000000003</c:v>
                </c:pt>
                <c:pt idx="25">
                  <c:v>274.35000000000002</c:v>
                </c:pt>
                <c:pt idx="26">
                  <c:v>269.94</c:v>
                </c:pt>
                <c:pt idx="27">
                  <c:v>273.88</c:v>
                </c:pt>
                <c:pt idx="28">
                  <c:v>291.47000000000003</c:v>
                </c:pt>
                <c:pt idx="29">
                  <c:v>315.59000000000003</c:v>
                </c:pt>
                <c:pt idx="30">
                  <c:v>304.32</c:v>
                </c:pt>
                <c:pt idx="31">
                  <c:v>293.27</c:v>
                </c:pt>
                <c:pt idx="32">
                  <c:v>277.37</c:v>
                </c:pt>
                <c:pt idx="33">
                  <c:v>304.65000000000003</c:v>
                </c:pt>
                <c:pt idx="34">
                  <c:v>284.19</c:v>
                </c:pt>
                <c:pt idx="35">
                  <c:v>264.86</c:v>
                </c:pt>
                <c:pt idx="36">
                  <c:v>249.97</c:v>
                </c:pt>
                <c:pt idx="37">
                  <c:v>272.82</c:v>
                </c:pt>
                <c:pt idx="38">
                  <c:v>289.87</c:v>
                </c:pt>
                <c:pt idx="39">
                  <c:v>371.72</c:v>
                </c:pt>
                <c:pt idx="40">
                  <c:v>441.62</c:v>
                </c:pt>
                <c:pt idx="41">
                  <c:v>414.91</c:v>
                </c:pt>
                <c:pt idx="42">
                  <c:v>339.66</c:v>
                </c:pt>
                <c:pt idx="43">
                  <c:v>321.7</c:v>
                </c:pt>
                <c:pt idx="44">
                  <c:v>338.28000000000003</c:v>
                </c:pt>
                <c:pt idx="45">
                  <c:v>363.85</c:v>
                </c:pt>
                <c:pt idx="46">
                  <c:v>369.1</c:v>
                </c:pt>
                <c:pt idx="47">
                  <c:v>465.47</c:v>
                </c:pt>
                <c:pt idx="48">
                  <c:v>432.56</c:v>
                </c:pt>
                <c:pt idx="49">
                  <c:v>445.67</c:v>
                </c:pt>
                <c:pt idx="50">
                  <c:v>455.24</c:v>
                </c:pt>
                <c:pt idx="51">
                  <c:v>448.95</c:v>
                </c:pt>
                <c:pt idx="52">
                  <c:v>406.46000000000004</c:v>
                </c:pt>
                <c:pt idx="53">
                  <c:v>415.64</c:v>
                </c:pt>
                <c:pt idx="54">
                  <c:v>422.07</c:v>
                </c:pt>
                <c:pt idx="55">
                  <c:v>430.46000000000004</c:v>
                </c:pt>
                <c:pt idx="56">
                  <c:v>405.36</c:v>
                </c:pt>
                <c:pt idx="57">
                  <c:v>400.59000000000003</c:v>
                </c:pt>
                <c:pt idx="58">
                  <c:v>357.61</c:v>
                </c:pt>
                <c:pt idx="59">
                  <c:v>356.02</c:v>
                </c:pt>
                <c:pt idx="60">
                  <c:v>414.91</c:v>
                </c:pt>
                <c:pt idx="61">
                  <c:v>366.63</c:v>
                </c:pt>
                <c:pt idx="62">
                  <c:v>407.49</c:v>
                </c:pt>
                <c:pt idx="63">
                  <c:v>421.81</c:v>
                </c:pt>
                <c:pt idx="64">
                  <c:v>435.08</c:v>
                </c:pt>
                <c:pt idx="65">
                  <c:v>471.69</c:v>
                </c:pt>
                <c:pt idx="66">
                  <c:v>453.65000000000003</c:v>
                </c:pt>
                <c:pt idx="67">
                  <c:v>389.98</c:v>
                </c:pt>
                <c:pt idx="68">
                  <c:v>365.24</c:v>
                </c:pt>
                <c:pt idx="69">
                  <c:v>349.06</c:v>
                </c:pt>
                <c:pt idx="70">
                  <c:v>256.26</c:v>
                </c:pt>
                <c:pt idx="71">
                  <c:v>275.14</c:v>
                </c:pt>
                <c:pt idx="72">
                  <c:v>278.92</c:v>
                </c:pt>
                <c:pt idx="73">
                  <c:v>302.12</c:v>
                </c:pt>
                <c:pt idx="74">
                  <c:v>248.17000000000002</c:v>
                </c:pt>
                <c:pt idx="75">
                  <c:v>243.85</c:v>
                </c:pt>
                <c:pt idx="76">
                  <c:v>248.71</c:v>
                </c:pt>
                <c:pt idx="77">
                  <c:v>256.26</c:v>
                </c:pt>
                <c:pt idx="78">
                  <c:v>273.53000000000003</c:v>
                </c:pt>
                <c:pt idx="79">
                  <c:v>280</c:v>
                </c:pt>
                <c:pt idx="80">
                  <c:v>288.15000000000003</c:v>
                </c:pt>
                <c:pt idx="81">
                  <c:v>280.97000000000003</c:v>
                </c:pt>
                <c:pt idx="82">
                  <c:v>296.43</c:v>
                </c:pt>
                <c:pt idx="83">
                  <c:v>314.65000000000003</c:v>
                </c:pt>
                <c:pt idx="84">
                  <c:v>325.69</c:v>
                </c:pt>
                <c:pt idx="85">
                  <c:v>320.17</c:v>
                </c:pt>
                <c:pt idx="86">
                  <c:v>357.15000000000003</c:v>
                </c:pt>
                <c:pt idx="87">
                  <c:v>373.16</c:v>
                </c:pt>
                <c:pt idx="88">
                  <c:v>380.34000000000003</c:v>
                </c:pt>
                <c:pt idx="89">
                  <c:v>425.05</c:v>
                </c:pt>
                <c:pt idx="90">
                  <c:v>369.3</c:v>
                </c:pt>
                <c:pt idx="91">
                  <c:v>405.18</c:v>
                </c:pt>
                <c:pt idx="92">
                  <c:v>408.6</c:v>
                </c:pt>
                <c:pt idx="93">
                  <c:v>404.11</c:v>
                </c:pt>
                <c:pt idx="94">
                  <c:v>417.58</c:v>
                </c:pt>
                <c:pt idx="95">
                  <c:v>408.6</c:v>
                </c:pt>
                <c:pt idx="96">
                  <c:v>409.16</c:v>
                </c:pt>
                <c:pt idx="97">
                  <c:v>409.72</c:v>
                </c:pt>
                <c:pt idx="98">
                  <c:v>464.17</c:v>
                </c:pt>
                <c:pt idx="99">
                  <c:v>493.91</c:v>
                </c:pt>
                <c:pt idx="100">
                  <c:v>474.27</c:v>
                </c:pt>
                <c:pt idx="101">
                  <c:v>464.73</c:v>
                </c:pt>
                <c:pt idx="102">
                  <c:v>497.84000000000003</c:v>
                </c:pt>
                <c:pt idx="103">
                  <c:v>544.43000000000006</c:v>
                </c:pt>
                <c:pt idx="104">
                  <c:v>607.65</c:v>
                </c:pt>
                <c:pt idx="105">
                  <c:v>673.53</c:v>
                </c:pt>
                <c:pt idx="106">
                  <c:v>849.01</c:v>
                </c:pt>
                <c:pt idx="107">
                  <c:v>738.27</c:v>
                </c:pt>
                <c:pt idx="108">
                  <c:v>732.59</c:v>
                </c:pt>
                <c:pt idx="109">
                  <c:v>704.19</c:v>
                </c:pt>
                <c:pt idx="110">
                  <c:v>813.23</c:v>
                </c:pt>
                <c:pt idx="111">
                  <c:v>1134.0899999999999</c:v>
                </c:pt>
                <c:pt idx="112">
                  <c:v>1135.8</c:v>
                </c:pt>
                <c:pt idx="113">
                  <c:v>1404.41</c:v>
                </c:pt>
                <c:pt idx="114">
                  <c:v>1306.17</c:v>
                </c:pt>
                <c:pt idx="115">
                  <c:v>1062.54</c:v>
                </c:pt>
                <c:pt idx="116">
                  <c:v>1020.2900000000001</c:v>
                </c:pt>
                <c:pt idx="117">
                  <c:v>1112.32</c:v>
                </c:pt>
                <c:pt idx="118">
                  <c:v>1241.5</c:v>
                </c:pt>
                <c:pt idx="119">
                  <c:v>1282.6600000000001</c:v>
                </c:pt>
                <c:pt idx="120">
                  <c:v>1496.43</c:v>
                </c:pt>
                <c:pt idx="121">
                  <c:v>1589.6000000000001</c:v>
                </c:pt>
                <c:pt idx="122">
                  <c:v>1704.49</c:v>
                </c:pt>
                <c:pt idx="123">
                  <c:v>1571.31</c:v>
                </c:pt>
                <c:pt idx="124">
                  <c:v>1794.8</c:v>
                </c:pt>
                <c:pt idx="125">
                  <c:v>1694.2</c:v>
                </c:pt>
                <c:pt idx="126">
                  <c:v>1710.21</c:v>
                </c:pt>
                <c:pt idx="127">
                  <c:v>1741.65</c:v>
                </c:pt>
                <c:pt idx="128">
                  <c:v>1962.58</c:v>
                </c:pt>
                <c:pt idx="129">
                  <c:v>1758.8600000000001</c:v>
                </c:pt>
                <c:pt idx="130">
                  <c:v>1595.89</c:v>
                </c:pt>
                <c:pt idx="131">
                  <c:v>1590.73</c:v>
                </c:pt>
                <c:pt idx="132">
                  <c:v>1296.3399999999999</c:v>
                </c:pt>
                <c:pt idx="133">
                  <c:v>1387.58</c:v>
                </c:pt>
                <c:pt idx="134">
                  <c:v>1236.08</c:v>
                </c:pt>
                <c:pt idx="135">
                  <c:v>1305.52</c:v>
                </c:pt>
                <c:pt idx="136">
                  <c:v>1287.73</c:v>
                </c:pt>
                <c:pt idx="137">
                  <c:v>1137.3800000000001</c:v>
                </c:pt>
                <c:pt idx="138">
                  <c:v>1286.58</c:v>
                </c:pt>
                <c:pt idx="139">
                  <c:v>1152.3</c:v>
                </c:pt>
                <c:pt idx="140">
                  <c:v>990.19</c:v>
                </c:pt>
                <c:pt idx="141">
                  <c:v>1059.5899999999999</c:v>
                </c:pt>
                <c:pt idx="142">
                  <c:v>794.11</c:v>
                </c:pt>
                <c:pt idx="143">
                  <c:v>636.22</c:v>
                </c:pt>
                <c:pt idx="144">
                  <c:v>660.51</c:v>
                </c:pt>
                <c:pt idx="145">
                  <c:v>655.30000000000007</c:v>
                </c:pt>
                <c:pt idx="146">
                  <c:v>707.36</c:v>
                </c:pt>
                <c:pt idx="147">
                  <c:v>596.89</c:v>
                </c:pt>
                <c:pt idx="148">
                  <c:v>584.16</c:v>
                </c:pt>
                <c:pt idx="149">
                  <c:v>748.42</c:v>
                </c:pt>
                <c:pt idx="150">
                  <c:v>1012.16</c:v>
                </c:pt>
                <c:pt idx="151">
                  <c:v>923.67000000000007</c:v>
                </c:pt>
                <c:pt idx="152">
                  <c:v>1037.27</c:v>
                </c:pt>
                <c:pt idx="153">
                  <c:v>1053.32</c:v>
                </c:pt>
                <c:pt idx="154">
                  <c:v>1171.78</c:v>
                </c:pt>
                <c:pt idx="155">
                  <c:v>1084.24</c:v>
                </c:pt>
                <c:pt idx="156">
                  <c:v>1160.4000000000001</c:v>
                </c:pt>
                <c:pt idx="157">
                  <c:v>1324.67</c:v>
                </c:pt>
                <c:pt idx="158">
                  <c:v>1279.1500000000001</c:v>
                </c:pt>
                <c:pt idx="159">
                  <c:v>1083.6600000000001</c:v>
                </c:pt>
                <c:pt idx="160">
                  <c:v>1270.98</c:v>
                </c:pt>
                <c:pt idx="161">
                  <c:v>1074.32</c:v>
                </c:pt>
                <c:pt idx="162">
                  <c:v>860.74</c:v>
                </c:pt>
                <c:pt idx="163">
                  <c:v>949.15</c:v>
                </c:pt>
                <c:pt idx="164">
                  <c:v>1178.83</c:v>
                </c:pt>
                <c:pt idx="165">
                  <c:v>1119.1000000000001</c:v>
                </c:pt>
                <c:pt idx="166">
                  <c:v>1107.04</c:v>
                </c:pt>
                <c:pt idx="167">
                  <c:v>1170.8800000000001</c:v>
                </c:pt>
                <c:pt idx="168">
                  <c:v>927.88</c:v>
                </c:pt>
                <c:pt idx="169">
                  <c:v>1094.1000000000001</c:v>
                </c:pt>
                <c:pt idx="170">
                  <c:v>1215.01</c:v>
                </c:pt>
                <c:pt idx="171">
                  <c:v>1195.3</c:v>
                </c:pt>
                <c:pt idx="172">
                  <c:v>1412.1200000000001</c:v>
                </c:pt>
                <c:pt idx="173">
                  <c:v>1323.8600000000001</c:v>
                </c:pt>
                <c:pt idx="174">
                  <c:v>1219.1300000000001</c:v>
                </c:pt>
                <c:pt idx="175">
                  <c:v>1174.71</c:v>
                </c:pt>
                <c:pt idx="176">
                  <c:v>1174.6300000000001</c:v>
                </c:pt>
                <c:pt idx="177">
                  <c:v>1063.72</c:v>
                </c:pt>
                <c:pt idx="178">
                  <c:v>978.02</c:v>
                </c:pt>
                <c:pt idx="179">
                  <c:v>1039.7</c:v>
                </c:pt>
                <c:pt idx="180">
                  <c:v>975.35</c:v>
                </c:pt>
                <c:pt idx="181">
                  <c:v>970.9</c:v>
                </c:pt>
                <c:pt idx="182">
                  <c:v>976.54</c:v>
                </c:pt>
                <c:pt idx="183">
                  <c:v>934.13</c:v>
                </c:pt>
                <c:pt idx="184">
                  <c:v>815.51</c:v>
                </c:pt>
                <c:pt idx="185">
                  <c:v>699.94</c:v>
                </c:pt>
                <c:pt idx="186">
                  <c:v>608.29</c:v>
                </c:pt>
                <c:pt idx="187">
                  <c:v>624.16</c:v>
                </c:pt>
                <c:pt idx="188">
                  <c:v>628.22</c:v>
                </c:pt>
                <c:pt idx="189">
                  <c:v>822.22</c:v>
                </c:pt>
                <c:pt idx="190">
                  <c:v>829.22</c:v>
                </c:pt>
                <c:pt idx="191">
                  <c:v>746.41</c:v>
                </c:pt>
                <c:pt idx="192">
                  <c:v>572.25</c:v>
                </c:pt>
                <c:pt idx="193">
                  <c:v>634.18000000000006</c:v>
                </c:pt>
                <c:pt idx="194">
                  <c:v>645.80000000000007</c:v>
                </c:pt>
                <c:pt idx="195">
                  <c:v>584.96</c:v>
                </c:pt>
                <c:pt idx="196">
                  <c:v>599.02</c:v>
                </c:pt>
                <c:pt idx="197">
                  <c:v>578.14</c:v>
                </c:pt>
                <c:pt idx="198">
                  <c:v>580.09</c:v>
                </c:pt>
                <c:pt idx="199">
                  <c:v>528.11</c:v>
                </c:pt>
                <c:pt idx="200">
                  <c:v>557.57000000000005</c:v>
                </c:pt>
                <c:pt idx="201">
                  <c:v>650.41</c:v>
                </c:pt>
                <c:pt idx="202">
                  <c:v>667.92</c:v>
                </c:pt>
                <c:pt idx="203">
                  <c:v>625.66999999999996</c:v>
                </c:pt>
                <c:pt idx="204">
                  <c:v>675.15</c:v>
                </c:pt>
                <c:pt idx="205">
                  <c:v>661.53</c:v>
                </c:pt>
                <c:pt idx="206">
                  <c:v>853.31000000000006</c:v>
                </c:pt>
                <c:pt idx="207">
                  <c:v>1171.8500000000001</c:v>
                </c:pt>
                <c:pt idx="208">
                  <c:v>1110.97</c:v>
                </c:pt>
                <c:pt idx="209">
                  <c:v>1126.6300000000001</c:v>
                </c:pt>
                <c:pt idx="210">
                  <c:v>1171.68</c:v>
                </c:pt>
                <c:pt idx="211">
                  <c:v>1354.13</c:v>
                </c:pt>
                <c:pt idx="212">
                  <c:v>1257.2</c:v>
                </c:pt>
                <c:pt idx="213">
                  <c:v>1305.6600000000001</c:v>
                </c:pt>
                <c:pt idx="214">
                  <c:v>1252.92</c:v>
                </c:pt>
                <c:pt idx="215">
                  <c:v>985.80000000000007</c:v>
                </c:pt>
                <c:pt idx="216">
                  <c:v>655.68000000000006</c:v>
                </c:pt>
                <c:pt idx="217">
                  <c:v>636.01</c:v>
                </c:pt>
                <c:pt idx="218">
                  <c:v>828.73</c:v>
                </c:pt>
                <c:pt idx="219">
                  <c:v>968.98</c:v>
                </c:pt>
                <c:pt idx="220">
                  <c:v>1022.01</c:v>
                </c:pt>
                <c:pt idx="221">
                  <c:v>921.53</c:v>
                </c:pt>
                <c:pt idx="222">
                  <c:v>940.84</c:v>
                </c:pt>
                <c:pt idx="223">
                  <c:v>872.38</c:v>
                </c:pt>
                <c:pt idx="224">
                  <c:v>691.88</c:v>
                </c:pt>
                <c:pt idx="225">
                  <c:v>494.41</c:v>
                </c:pt>
                <c:pt idx="226">
                  <c:v>392.02</c:v>
                </c:pt>
                <c:pt idx="227">
                  <c:v>322.10000000000002</c:v>
                </c:pt>
                <c:pt idx="228">
                  <c:v>128.72</c:v>
                </c:pt>
                <c:pt idx="229" formatCode="0.00">
                  <c:v>85.130727272727256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8352"/>
        <c:axId val="47842432"/>
      </c:scatterChart>
      <c:valAx>
        <c:axId val="47828352"/>
        <c:scaling>
          <c:orientation val="minMax"/>
          <c:max val="42400"/>
          <c:min val="35398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47842432"/>
        <c:crosses val="autoZero"/>
        <c:crossBetween val="midCat"/>
        <c:majorUnit val="730"/>
      </c:valAx>
      <c:valAx>
        <c:axId val="47842432"/>
        <c:scaling>
          <c:orientation val="minMax"/>
          <c:max val="2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78283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112548329501227"/>
          <c:y val="8.8888940734290309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Rentabilidad del último año</c:v>
                </c:pt>
              </c:strCache>
            </c:strRef>
          </c:tx>
          <c:marker>
            <c:symbol val="none"/>
          </c:marker>
          <c:xVal>
            <c:numRef>
              <c:f>Sheet1!$D$6:$HY$6</c:f>
              <c:numCache>
                <c:formatCode>m/d/yyyy</c:formatCode>
                <c:ptCount val="230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  <c:pt idx="229">
                  <c:v>42349</c:v>
                </c:pt>
              </c:numCache>
            </c:numRef>
          </c:xVal>
          <c:yVal>
            <c:numRef>
              <c:f>Sheet1!$D$13:$HY$13</c:f>
              <c:numCache>
                <c:formatCode>0.00</c:formatCode>
                <c:ptCount val="230"/>
                <c:pt idx="12" formatCode="0%">
                  <c:v>0.60360000000000014</c:v>
                </c:pt>
                <c:pt idx="13" formatCode="0%">
                  <c:v>0.69502965841685427</c:v>
                </c:pt>
                <c:pt idx="14" formatCode="0%">
                  <c:v>0.71151292266830102</c:v>
                </c:pt>
                <c:pt idx="15" formatCode="0%">
                  <c:v>0.39843298969072172</c:v>
                </c:pt>
                <c:pt idx="16" formatCode="0%">
                  <c:v>0.6571099902663482</c:v>
                </c:pt>
                <c:pt idx="17" formatCode="0%">
                  <c:v>1.1291295938104446</c:v>
                </c:pt>
                <c:pt idx="18" formatCode="0%">
                  <c:v>0.96018656211977849</c:v>
                </c:pt>
                <c:pt idx="19" formatCode="0%">
                  <c:v>1.1369098997410529</c:v>
                </c:pt>
                <c:pt idx="20" formatCode="0%">
                  <c:v>1.051472034620681</c:v>
                </c:pt>
                <c:pt idx="21" formatCode="0%">
                  <c:v>1.147764053107867</c:v>
                </c:pt>
                <c:pt idx="22" formatCode="0%">
                  <c:v>0.36303849402678878</c:v>
                </c:pt>
                <c:pt idx="23" formatCode="0%">
                  <c:v>0.20603641805936634</c:v>
                </c:pt>
                <c:pt idx="24" formatCode="0%">
                  <c:v>0.3078918788463858</c:v>
                </c:pt>
                <c:pt idx="25" formatCode="0%">
                  <c:v>0.67589829294496862</c:v>
                </c:pt>
                <c:pt idx="26" formatCode="0%">
                  <c:v>0.61801132342533638</c:v>
                </c:pt>
                <c:pt idx="27" formatCode="0%">
                  <c:v>0.44144817642975376</c:v>
                </c:pt>
                <c:pt idx="28" formatCode="0%">
                  <c:v>-4.7603473963443443E-3</c:v>
                </c:pt>
                <c:pt idx="29" formatCode="0%">
                  <c:v>5.1036242629056705E-3</c:v>
                </c:pt>
                <c:pt idx="30" formatCode="0%">
                  <c:v>-1.9419587372607516E-2</c:v>
                </c:pt>
                <c:pt idx="31" formatCode="0%">
                  <c:v>-2.7327644069421786E-2</c:v>
                </c:pt>
                <c:pt idx="32" formatCode="0%">
                  <c:v>-9.8047055205290001E-2</c:v>
                </c:pt>
                <c:pt idx="33" formatCode="0%">
                  <c:v>0.2277898278075341</c:v>
                </c:pt>
                <c:pt idx="34" formatCode="0%">
                  <c:v>0.5752326783867634</c:v>
                </c:pt>
                <c:pt idx="35" formatCode="0%">
                  <c:v>0.31102089772570007</c:v>
                </c:pt>
                <c:pt idx="36" formatCode="0%">
                  <c:v>-5.6699195099366051E-2</c:v>
                </c:pt>
                <c:pt idx="37" formatCode="0%">
                  <c:v>-8.8864589028613161E-2</c:v>
                </c:pt>
                <c:pt idx="38" formatCode="0%">
                  <c:v>1.0669037563903139E-2</c:v>
                </c:pt>
                <c:pt idx="39" formatCode="0%">
                  <c:v>5.8383233532934176E-2</c:v>
                </c:pt>
                <c:pt idx="40" formatCode="0%">
                  <c:v>0.27532850722201263</c:v>
                </c:pt>
                <c:pt idx="41" formatCode="0%">
                  <c:v>0.39934725434899709</c:v>
                </c:pt>
                <c:pt idx="42" formatCode="0%">
                  <c:v>0.36340036803364884</c:v>
                </c:pt>
                <c:pt idx="43" formatCode="0%">
                  <c:v>0.15818188017867518</c:v>
                </c:pt>
                <c:pt idx="44" formatCode="0%">
                  <c:v>0.15982261960558097</c:v>
                </c:pt>
                <c:pt idx="45" formatCode="0%">
                  <c:v>0.11038897095027078</c:v>
                </c:pt>
                <c:pt idx="46" formatCode="0%">
                  <c:v>0.28030542946620218</c:v>
                </c:pt>
                <c:pt idx="47" formatCode="0%">
                  <c:v>0.39356641244431012</c:v>
                </c:pt>
                <c:pt idx="48" formatCode="0%">
                  <c:v>0.86210345241428987</c:v>
                </c:pt>
                <c:pt idx="49" formatCode="0%">
                  <c:v>0.58551425848544825</c:v>
                </c:pt>
                <c:pt idx="50" formatCode="0%">
                  <c:v>0.53748231966053761</c:v>
                </c:pt>
                <c:pt idx="51" formatCode="0%">
                  <c:v>0.22468524696007752</c:v>
                </c:pt>
                <c:pt idx="52" formatCode="0%">
                  <c:v>1.6597980163941761E-2</c:v>
                </c:pt>
                <c:pt idx="53" formatCode="0%">
                  <c:v>-2.0365862476199648E-2</c:v>
                </c:pt>
                <c:pt idx="54" formatCode="0%">
                  <c:v>0.22369428251781187</c:v>
                </c:pt>
                <c:pt idx="55" formatCode="0%">
                  <c:v>0.31199875660553311</c:v>
                </c:pt>
                <c:pt idx="56" formatCode="0%">
                  <c:v>0.27249615702967955</c:v>
                </c:pt>
                <c:pt idx="57" formatCode="0%">
                  <c:v>0.11408547478356468</c:v>
                </c:pt>
                <c:pt idx="58" formatCode="0%">
                  <c:v>8.5315632619886284E-2</c:v>
                </c:pt>
                <c:pt idx="59" formatCode="0%">
                  <c:v>-0.23172277482974202</c:v>
                </c:pt>
                <c:pt idx="60" formatCode="0%">
                  <c:v>-0.17694655076752364</c:v>
                </c:pt>
                <c:pt idx="61" formatCode="0%">
                  <c:v>-6.901967823726074E-2</c:v>
                </c:pt>
                <c:pt idx="62" formatCode="0%">
                  <c:v>-0.19464458307705823</c:v>
                </c:pt>
                <c:pt idx="63" formatCode="0%">
                  <c:v>-9.2348813899097881E-2</c:v>
                </c:pt>
                <c:pt idx="64" formatCode="0%">
                  <c:v>3.7765093736160882E-2</c:v>
                </c:pt>
                <c:pt idx="65" formatCode="0%">
                  <c:v>4.6771244346068608E-2</c:v>
                </c:pt>
                <c:pt idx="66" formatCode="0%">
                  <c:v>0.11756343734451624</c:v>
                </c:pt>
                <c:pt idx="67" formatCode="0%">
                  <c:v>5.3872601403150089E-2</c:v>
                </c:pt>
                <c:pt idx="68" formatCode="0%">
                  <c:v>-3.7941582790605888E-2</c:v>
                </c:pt>
                <c:pt idx="69" formatCode="0%">
                  <c:v>-8.8244838862677644E-2</c:v>
                </c:pt>
                <c:pt idx="70" formatCode="0%">
                  <c:v>-2.3908727384581052E-2</c:v>
                </c:pt>
                <c:pt idx="71" formatCode="0%">
                  <c:v>-0.28020897702376268</c:v>
                </c:pt>
                <c:pt idx="72" formatCode="0%">
                  <c:v>-0.33686823648502096</c:v>
                </c:pt>
                <c:pt idx="73" formatCode="0%">
                  <c:v>-0.23923301421051191</c:v>
                </c:pt>
                <c:pt idx="74" formatCode="0%">
                  <c:v>-0.25858303271245919</c:v>
                </c:pt>
                <c:pt idx="75" formatCode="0%">
                  <c:v>-0.41165453640264571</c:v>
                </c:pt>
                <c:pt idx="76" formatCode="0%">
                  <c:v>-0.43952836259998163</c:v>
                </c:pt>
                <c:pt idx="77" formatCode="0%">
                  <c:v>-0.47272573088257119</c:v>
                </c:pt>
                <c:pt idx="78" formatCode="0%">
                  <c:v>-0.43511517689849011</c:v>
                </c:pt>
                <c:pt idx="79" formatCode="0%">
                  <c:v>-0.29860505666957271</c:v>
                </c:pt>
                <c:pt idx="80" formatCode="0%">
                  <c:v>-0.23338079071295592</c:v>
                </c:pt>
                <c:pt idx="81" formatCode="0%">
                  <c:v>-0.17449722110811883</c:v>
                </c:pt>
                <c:pt idx="82" formatCode="0%">
                  <c:v>9.6425505346132923E-2</c:v>
                </c:pt>
                <c:pt idx="83" formatCode="0%">
                  <c:v>7.7378788980155599E-2</c:v>
                </c:pt>
                <c:pt idx="84" formatCode="0%">
                  <c:v>0.12810124766958264</c:v>
                </c:pt>
                <c:pt idx="85" formatCode="0%">
                  <c:v>7.8015358135840041E-2</c:v>
                </c:pt>
                <c:pt idx="86" formatCode="0%">
                  <c:v>0.29012370552443878</c:v>
                </c:pt>
                <c:pt idx="87" formatCode="0%">
                  <c:v>0.46462989542751698</c:v>
                </c:pt>
                <c:pt idx="88" formatCode="0%">
                  <c:v>0.50038197097020642</c:v>
                </c:pt>
                <c:pt idx="89" formatCode="0%">
                  <c:v>0.48419573870288013</c:v>
                </c:pt>
                <c:pt idx="90" formatCode="0%">
                  <c:v>0.55394289474646285</c:v>
                </c:pt>
                <c:pt idx="91" formatCode="0%">
                  <c:v>0.31892857142857145</c:v>
                </c:pt>
                <c:pt idx="92" formatCode="0%">
                  <c:v>0.40614263404476825</c:v>
                </c:pt>
                <c:pt idx="93" formatCode="0%">
                  <c:v>0.45424778446097447</c:v>
                </c:pt>
                <c:pt idx="94" formatCode="0%">
                  <c:v>0.36325608069358695</c:v>
                </c:pt>
                <c:pt idx="95" formatCode="0%">
                  <c:v>0.32712537740346392</c:v>
                </c:pt>
                <c:pt idx="96" formatCode="0%">
                  <c:v>0.25456722650373065</c:v>
                </c:pt>
                <c:pt idx="97" formatCode="0%">
                  <c:v>0.27794609113908231</c:v>
                </c:pt>
                <c:pt idx="98" formatCode="0%">
                  <c:v>0.14719305613887723</c:v>
                </c:pt>
                <c:pt idx="99" formatCode="0%">
                  <c:v>0.24389002036659879</c:v>
                </c:pt>
                <c:pt idx="100" formatCode="0%">
                  <c:v>0.29860125151180528</c:v>
                </c:pt>
                <c:pt idx="101" formatCode="0%">
                  <c:v>0.11579814139512989</c:v>
                </c:pt>
                <c:pt idx="102" formatCode="0%">
                  <c:v>0.25840779853777418</c:v>
                </c:pt>
                <c:pt idx="103" formatCode="0%">
                  <c:v>0.22868848413050991</c:v>
                </c:pt>
                <c:pt idx="104" formatCode="0%">
                  <c:v>0.33242780225159096</c:v>
                </c:pt>
                <c:pt idx="105" formatCode="0%">
                  <c:v>0.50367474202568596</c:v>
                </c:pt>
                <c:pt idx="106" formatCode="0%">
                  <c:v>0.61293644331625075</c:v>
                </c:pt>
                <c:pt idx="107" formatCode="0%">
                  <c:v>1.077851199216838</c:v>
                </c:pt>
                <c:pt idx="108" formatCode="0%">
                  <c:v>0.80435526444422711</c:v>
                </c:pt>
                <c:pt idx="109" formatCode="0%">
                  <c:v>0.7880259689544078</c:v>
                </c:pt>
                <c:pt idx="110" formatCode="0%">
                  <c:v>0.51709502983820599</c:v>
                </c:pt>
                <c:pt idx="111" formatCode="0%">
                  <c:v>0.6465145471847098</c:v>
                </c:pt>
                <c:pt idx="112" formatCode="0%">
                  <c:v>1.3912328420519957</c:v>
                </c:pt>
                <c:pt idx="113" formatCode="0%">
                  <c:v>1.4439997417855528</c:v>
                </c:pt>
                <c:pt idx="114" formatCode="0%">
                  <c:v>1.8210067491563553</c:v>
                </c:pt>
                <c:pt idx="115" formatCode="0%">
                  <c:v>1.3991514060577117</c:v>
                </c:pt>
                <c:pt idx="116" formatCode="0%">
                  <c:v>0.74860528264626014</c:v>
                </c:pt>
                <c:pt idx="117" formatCode="0%">
                  <c:v>0.5148397250308081</c:v>
                </c:pt>
                <c:pt idx="118" formatCode="0%">
                  <c:v>0.31013768977986111</c:v>
                </c:pt>
                <c:pt idx="119" formatCode="0%">
                  <c:v>0.68163409050889245</c:v>
                </c:pt>
                <c:pt idx="120" formatCode="0%">
                  <c:v>0.7508565500484583</c:v>
                </c:pt>
                <c:pt idx="121" formatCode="0%">
                  <c:v>1.1250372768712991</c:v>
                </c:pt>
                <c:pt idx="122" formatCode="0%">
                  <c:v>0.95467456931003536</c:v>
                </c:pt>
                <c:pt idx="123" formatCode="0%">
                  <c:v>0.5029583190046647</c:v>
                </c:pt>
                <c:pt idx="124" formatCode="0%">
                  <c:v>0.38343898573692559</c:v>
                </c:pt>
                <c:pt idx="125" formatCode="0%">
                  <c:v>0.27797438070079239</c:v>
                </c:pt>
                <c:pt idx="126" formatCode="0%">
                  <c:v>0.29707465337590055</c:v>
                </c:pt>
                <c:pt idx="127" formatCode="0%">
                  <c:v>0.6095488169857135</c:v>
                </c:pt>
                <c:pt idx="128" formatCode="0%">
                  <c:v>0.70701467229905224</c:v>
                </c:pt>
                <c:pt idx="129" formatCode="0%">
                  <c:v>0.76440233026467208</c:v>
                </c:pt>
                <c:pt idx="130" formatCode="0%">
                  <c:v>0.41672170761175997</c:v>
                </c:pt>
                <c:pt idx="131" formatCode="0%">
                  <c:v>0.24420345220089512</c:v>
                </c:pt>
                <c:pt idx="132" formatCode="0%">
                  <c:v>6.3016646284824507E-2</c:v>
                </c:pt>
                <c:pt idx="133" formatCode="0%">
                  <c:v>-0.18448666331152508</c:v>
                </c:pt>
                <c:pt idx="134" formatCode="0%">
                  <c:v>-0.18592658214480584</c:v>
                </c:pt>
                <c:pt idx="135" formatCode="0%">
                  <c:v>-0.2133442796138254</c:v>
                </c:pt>
                <c:pt idx="136" formatCode="0%">
                  <c:v>-0.27260976153331851</c:v>
                </c:pt>
                <c:pt idx="137" formatCode="0%">
                  <c:v>-0.23991854562625425</c:v>
                </c:pt>
                <c:pt idx="138" formatCode="0%">
                  <c:v>-0.33494717023055642</c:v>
                </c:pt>
                <c:pt idx="139" formatCode="0%">
                  <c:v>-0.26128671087761612</c:v>
                </c:pt>
                <c:pt idx="140" formatCode="0%">
                  <c:v>-0.41286469850910534</c:v>
                </c:pt>
                <c:pt idx="141" formatCode="0%">
                  <c:v>-0.43702739274302671</c:v>
                </c:pt>
                <c:pt idx="142" formatCode="0%">
                  <c:v>-0.33605073031349286</c:v>
                </c:pt>
                <c:pt idx="143" formatCode="0%">
                  <c:v>-0.5007889459556305</c:v>
                </c:pt>
                <c:pt idx="144" formatCode="0%">
                  <c:v>-0.50921826064149833</c:v>
                </c:pt>
                <c:pt idx="145" formatCode="0%">
                  <c:v>-0.52398420271263635</c:v>
                </c:pt>
                <c:pt idx="146" formatCode="0%">
                  <c:v>-0.46985631997928923</c:v>
                </c:pt>
                <c:pt idx="147" formatCode="0%">
                  <c:v>-0.45817758441080947</c:v>
                </c:pt>
                <c:pt idx="148" formatCode="0%">
                  <c:v>-0.53647892027055355</c:v>
                </c:pt>
                <c:pt idx="149" formatCode="0%">
                  <c:v>-0.48639856512335378</c:v>
                </c:pt>
                <c:pt idx="150" formatCode="0%">
                  <c:v>-0.41828724214584401</c:v>
                </c:pt>
                <c:pt idx="151" formatCode="0%">
                  <c:v>-0.12161763429662409</c:v>
                </c:pt>
                <c:pt idx="152" formatCode="0%">
                  <c:v>-6.7179026247487839E-2</c:v>
                </c:pt>
                <c:pt idx="153" formatCode="0%">
                  <c:v>-2.1064751460470488E-2</c:v>
                </c:pt>
                <c:pt idx="154" formatCode="0%">
                  <c:v>0.32641573585523398</c:v>
                </c:pt>
                <c:pt idx="155" formatCode="0%">
                  <c:v>0.84178428845367947</c:v>
                </c:pt>
                <c:pt idx="156" formatCode="0%">
                  <c:v>0.64151943195409622</c:v>
                </c:pt>
                <c:pt idx="157" formatCode="0%">
                  <c:v>0.77079200366244471</c:v>
                </c:pt>
                <c:pt idx="158" formatCode="0%">
                  <c:v>0.87269565709115593</c:v>
                </c:pt>
                <c:pt idx="159" formatCode="0%">
                  <c:v>1.1430246779138535</c:v>
                </c:pt>
                <c:pt idx="160" formatCode="0%">
                  <c:v>0.85507395234182448</c:v>
                </c:pt>
                <c:pt idx="161" formatCode="0%">
                  <c:v>0.69821757836508924</c:v>
                </c:pt>
                <c:pt idx="162" formatCode="0%">
                  <c:v>6.1413215301928448E-2</c:v>
                </c:pt>
                <c:pt idx="163" formatCode="0%">
                  <c:v>-6.8130392889235392E-2</c:v>
                </c:pt>
                <c:pt idx="164" formatCode="0%">
                  <c:v>-8.4953772884591272E-2</c:v>
                </c:pt>
                <c:pt idx="165" formatCode="0%">
                  <c:v>0.11915657160217208</c:v>
                </c:pt>
                <c:pt idx="166" formatCode="0%">
                  <c:v>-4.4957244533956775E-2</c:v>
                </c:pt>
                <c:pt idx="167" formatCode="0%">
                  <c:v>2.1028554563565116E-2</c:v>
                </c:pt>
                <c:pt idx="168" formatCode="0%">
                  <c:v>9.0313684936229599E-3</c:v>
                </c:pt>
                <c:pt idx="169" formatCode="0%">
                  <c:v>-0.29953875304792899</c:v>
                </c:pt>
                <c:pt idx="170" formatCode="0%">
                  <c:v>-0.1446663800179806</c:v>
                </c:pt>
                <c:pt idx="171" formatCode="0%">
                  <c:v>0.12120960448849272</c:v>
                </c:pt>
                <c:pt idx="172" formatCode="0%">
                  <c:v>-5.9544603376921801E-2</c:v>
                </c:pt>
                <c:pt idx="173" formatCode="0%">
                  <c:v>0.31443145431528796</c:v>
                </c:pt>
                <c:pt idx="174" formatCode="0%">
                  <c:v>0.53804865580779349</c:v>
                </c:pt>
                <c:pt idx="175" formatCode="0%">
                  <c:v>0.28444397618922213</c:v>
                </c:pt>
                <c:pt idx="176" formatCode="0%">
                  <c:v>-3.494990795958608E-3</c:v>
                </c:pt>
                <c:pt idx="177" formatCode="0%">
                  <c:v>4.9620230542400057E-2</c:v>
                </c:pt>
                <c:pt idx="178" formatCode="0%">
                  <c:v>-3.9131377366671383E-2</c:v>
                </c:pt>
                <c:pt idx="179" formatCode="0%">
                  <c:v>-0.16471371959551795</c:v>
                </c:pt>
                <c:pt idx="180" formatCode="0%">
                  <c:v>0.12051127300944087</c:v>
                </c:pt>
                <c:pt idx="181" formatCode="0%">
                  <c:v>-0.10853669682844358</c:v>
                </c:pt>
                <c:pt idx="182" formatCode="0%">
                  <c:v>-0.20091192665080948</c:v>
                </c:pt>
                <c:pt idx="183" formatCode="0%">
                  <c:v>-0.1830168158621267</c:v>
                </c:pt>
                <c:pt idx="184" formatCode="0%">
                  <c:v>-0.33849106308245769</c:v>
                </c:pt>
                <c:pt idx="185" formatCode="0%">
                  <c:v>-0.38399075430936813</c:v>
                </c:pt>
                <c:pt idx="186" formatCode="0%">
                  <c:v>-0.42586926742841202</c:v>
                </c:pt>
                <c:pt idx="187" formatCode="0%">
                  <c:v>-0.48217858024533722</c:v>
                </c:pt>
                <c:pt idx="188" formatCode="0%">
                  <c:v>-0.46863267582132251</c:v>
                </c:pt>
                <c:pt idx="189" formatCode="0%">
                  <c:v>-0.40941225134433867</c:v>
                </c:pt>
                <c:pt idx="190" formatCode="0%">
                  <c:v>-0.15930144577820493</c:v>
                </c:pt>
                <c:pt idx="191" formatCode="0%">
                  <c:v>-0.20244301240742524</c:v>
                </c:pt>
                <c:pt idx="192" formatCode="0%">
                  <c:v>-0.23472599579638087</c:v>
                </c:pt>
                <c:pt idx="193" formatCode="0%">
                  <c:v>-0.41059841384282625</c:v>
                </c:pt>
                <c:pt idx="194" formatCode="0%">
                  <c:v>-0.35058471747189046</c:v>
                </c:pt>
                <c:pt idx="195" formatCode="0%">
                  <c:v>-0.3086615353323412</c:v>
                </c:pt>
                <c:pt idx="196" formatCode="0%">
                  <c:v>-0.2827065272038356</c:v>
                </c:pt>
                <c:pt idx="197" formatCode="0%">
                  <c:v>-0.1441837871817585</c:v>
                </c:pt>
                <c:pt idx="198" formatCode="0%">
                  <c:v>-4.9565174505581178E-2</c:v>
                </c:pt>
                <c:pt idx="199" formatCode="0%">
                  <c:v>-7.0606895667777447E-2</c:v>
                </c:pt>
                <c:pt idx="200" formatCode="0%">
                  <c:v>-0.15935500302441818</c:v>
                </c:pt>
                <c:pt idx="201" formatCode="0%">
                  <c:v>-0.32187249154727438</c:v>
                </c:pt>
                <c:pt idx="202" formatCode="0%">
                  <c:v>-0.21563638117749218</c:v>
                </c:pt>
                <c:pt idx="203" formatCode="0%">
                  <c:v>-0.10515668332417838</c:v>
                </c:pt>
                <c:pt idx="204" formatCode="0%">
                  <c:v>9.3350808213193526E-2</c:v>
                </c:pt>
                <c:pt idx="205" formatCode="0%">
                  <c:v>6.4603109527263447E-2</c:v>
                </c:pt>
                <c:pt idx="206" formatCode="0%">
                  <c:v>2.4357386187674024E-2</c:v>
                </c:pt>
                <c:pt idx="207" formatCode="0%">
                  <c:v>0.45874931619256021</c:v>
                </c:pt>
                <c:pt idx="208" formatCode="0%">
                  <c:v>0.95627858836098989</c:v>
                </c:pt>
                <c:pt idx="209" formatCode="0%">
                  <c:v>0.92162797938215668</c:v>
                </c:pt>
                <c:pt idx="210" formatCode="0%">
                  <c:v>0.94216414694271577</c:v>
                </c:pt>
                <c:pt idx="211" formatCode="0%">
                  <c:v>1.2186286947794969</c:v>
                </c:pt>
                <c:pt idx="212" formatCode="0%">
                  <c:v>1.428627795613107</c:v>
                </c:pt>
                <c:pt idx="213" formatCode="0%">
                  <c:v>0.93293461047646886</c:v>
                </c:pt>
                <c:pt idx="214" formatCode="0%">
                  <c:v>0.95481494789795218</c:v>
                </c:pt>
                <c:pt idx="215" formatCode="0%">
                  <c:v>1.0025252928860264</c:v>
                </c:pt>
                <c:pt idx="216" formatCode="0%">
                  <c:v>0.46011997333925803</c:v>
                </c:pt>
                <c:pt idx="217" formatCode="0%">
                  <c:v>-8.843136365697557E-3</c:v>
                </c:pt>
                <c:pt idx="218" formatCode="0%">
                  <c:v>-0.25465540073361392</c:v>
                </c:pt>
                <c:pt idx="219" formatCode="0%">
                  <c:v>-0.29280197977556865</c:v>
                </c:pt>
                <c:pt idx="220" formatCode="0%">
                  <c:v>-0.1278072315184029</c:v>
                </c:pt>
                <c:pt idx="221" formatCode="0%">
                  <c:v>-9.2861010269565059E-2</c:v>
                </c:pt>
                <c:pt idx="222" formatCode="0%">
                  <c:v>-0.21349685921070605</c:v>
                </c:pt>
                <c:pt idx="223" formatCode="0%">
                  <c:v>-0.30520703329813237</c:v>
                </c:pt>
                <c:pt idx="224" formatCode="0%">
                  <c:v>-0.30609290486796059</c:v>
                </c:pt>
                <c:pt idx="225" formatCode="0%">
                  <c:v>-0.47009175436177875</c:v>
                </c:pt>
                <c:pt idx="226" formatCode="0%">
                  <c:v>-0.60539380008300614</c:v>
                </c:pt>
                <c:pt idx="227" formatCode="0%">
                  <c:v>-0.60233313045242443</c:v>
                </c:pt>
                <c:pt idx="228" formatCode="0%">
                  <c:v>-0.50875427037579302</c:v>
                </c:pt>
                <c:pt idx="229" formatCode="0%">
                  <c:v>-0.79761324507476294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9392"/>
        <c:axId val="47900928"/>
      </c:scatterChart>
      <c:valAx>
        <c:axId val="47899392"/>
        <c:scaling>
          <c:orientation val="minMax"/>
          <c:max val="42450"/>
          <c:min val="35398"/>
        </c:scaling>
        <c:delete val="0"/>
        <c:axPos val="b"/>
        <c:majorGridlines/>
        <c:numFmt formatCode="[$-409]mmm\-yy;@" sourceLinked="0"/>
        <c:majorTickMark val="out"/>
        <c:minorTickMark val="none"/>
        <c:tickLblPos val="low"/>
        <c:spPr>
          <a:ln w="25400"/>
        </c:spPr>
        <c:crossAx val="47900928"/>
        <c:crosses val="autoZero"/>
        <c:crossBetween val="midCat"/>
        <c:majorUnit val="730"/>
      </c:valAx>
      <c:valAx>
        <c:axId val="47900928"/>
        <c:scaling>
          <c:orientation val="minMax"/>
          <c:min val="-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7899392"/>
        <c:crosses val="autoZero"/>
        <c:crossBetween val="midCat"/>
        <c:majorUnit val="0.5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8950388134598999E-2"/>
          <c:y val="0.2666668222028709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Nº de acciones</c:v>
                </c:pt>
              </c:strCache>
            </c:strRef>
          </c:tx>
          <c:marker>
            <c:symbol val="none"/>
          </c:marker>
          <c:xVal>
            <c:numRef>
              <c:f>Sheet1!$D$6:$HX$6</c:f>
              <c:numCache>
                <c:formatCode>m/d/yyyy</c:formatCode>
                <c:ptCount val="229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</c:numCache>
            </c:numRef>
          </c:xVal>
          <c:yVal>
            <c:numRef>
              <c:f>Sheet1!$D$12:$HX$12</c:f>
              <c:numCache>
                <c:formatCode>0.00</c:formatCode>
                <c:ptCount val="229"/>
                <c:pt idx="0">
                  <c:v>403.53675450762825</c:v>
                </c:pt>
                <c:pt idx="1">
                  <c:v>403.52245862884155</c:v>
                </c:pt>
                <c:pt idx="2">
                  <c:v>403.49468713105074</c:v>
                </c:pt>
                <c:pt idx="3">
                  <c:v>403.54623450905621</c:v>
                </c:pt>
                <c:pt idx="4">
                  <c:v>403.53855594191037</c:v>
                </c:pt>
                <c:pt idx="5">
                  <c:v>403.52288984263231</c:v>
                </c:pt>
                <c:pt idx="6">
                  <c:v>403.54687499999994</c:v>
                </c:pt>
                <c:pt idx="7">
                  <c:v>403.51442602823818</c:v>
                </c:pt>
                <c:pt idx="8">
                  <c:v>403.56051344743281</c:v>
                </c:pt>
                <c:pt idx="9">
                  <c:v>403.55603448275855</c:v>
                </c:pt>
                <c:pt idx="10">
                  <c:v>403.5573678290213</c:v>
                </c:pt>
                <c:pt idx="11">
                  <c:v>403.56052899287891</c:v>
                </c:pt>
                <c:pt idx="12">
                  <c:v>403.5573678290213</c:v>
                </c:pt>
                <c:pt idx="13">
                  <c:v>403.56099596605929</c:v>
                </c:pt>
                <c:pt idx="14">
                  <c:v>403.53216052776253</c:v>
                </c:pt>
                <c:pt idx="15">
                  <c:v>403.54654056744647</c:v>
                </c:pt>
                <c:pt idx="16">
                  <c:v>403.5312050131256</c:v>
                </c:pt>
                <c:pt idx="17">
                  <c:v>403.54387656702028</c:v>
                </c:pt>
                <c:pt idx="18">
                  <c:v>403.53341539352692</c:v>
                </c:pt>
                <c:pt idx="19">
                  <c:v>403.53046328020258</c:v>
                </c:pt>
                <c:pt idx="20">
                  <c:v>403.54282415758706</c:v>
                </c:pt>
                <c:pt idx="21">
                  <c:v>403.54138539827602</c:v>
                </c:pt>
                <c:pt idx="22">
                  <c:v>403.55453111731168</c:v>
                </c:pt>
                <c:pt idx="23">
                  <c:v>403.56099144929107</c:v>
                </c:pt>
                <c:pt idx="24">
                  <c:v>403.53442513368981</c:v>
                </c:pt>
                <c:pt idx="25">
                  <c:v>403.55768408449501</c:v>
                </c:pt>
                <c:pt idx="26">
                  <c:v>403.52859377715976</c:v>
                </c:pt>
                <c:pt idx="27">
                  <c:v>403.53777625492552</c:v>
                </c:pt>
                <c:pt idx="28">
                  <c:v>403.54986718184011</c:v>
                </c:pt>
                <c:pt idx="29">
                  <c:v>403.55363913463685</c:v>
                </c:pt>
                <c:pt idx="30">
                  <c:v>403.5386631716907</c:v>
                </c:pt>
                <c:pt idx="31">
                  <c:v>403.54399999999998</c:v>
                </c:pt>
                <c:pt idx="32">
                  <c:v>403.54035147585734</c:v>
                </c:pt>
                <c:pt idx="33">
                  <c:v>403.53398058252424</c:v>
                </c:pt>
                <c:pt idx="34">
                  <c:v>403.54704412989173</c:v>
                </c:pt>
                <c:pt idx="35">
                  <c:v>403.55579379969623</c:v>
                </c:pt>
                <c:pt idx="36">
                  <c:v>403.54979174555092</c:v>
                </c:pt>
                <c:pt idx="37">
                  <c:v>403.52992194275799</c:v>
                </c:pt>
                <c:pt idx="38">
                  <c:v>403.55102040816325</c:v>
                </c:pt>
                <c:pt idx="39">
                  <c:v>403.54573811191034</c:v>
                </c:pt>
                <c:pt idx="40">
                  <c:v>403.53621945992279</c:v>
                </c:pt>
                <c:pt idx="41">
                  <c:v>403.53578557171369</c:v>
                </c:pt>
                <c:pt idx="42">
                  <c:v>403.55301658074404</c:v>
                </c:pt>
                <c:pt idx="43">
                  <c:v>403.55277675616031</c:v>
                </c:pt>
                <c:pt idx="44">
                  <c:v>412.61490595389614</c:v>
                </c:pt>
                <c:pt idx="45">
                  <c:v>412.60929590427975</c:v>
                </c:pt>
                <c:pt idx="46">
                  <c:v>412.61827608554756</c:v>
                </c:pt>
                <c:pt idx="47">
                  <c:v>412.61113109615081</c:v>
                </c:pt>
                <c:pt idx="48">
                  <c:v>412.61405740197978</c:v>
                </c:pt>
                <c:pt idx="49">
                  <c:v>412.61875369008641</c:v>
                </c:pt>
                <c:pt idx="50">
                  <c:v>412.62151226945508</c:v>
                </c:pt>
                <c:pt idx="51">
                  <c:v>412.62254901960785</c:v>
                </c:pt>
                <c:pt idx="52">
                  <c:v>412.62358757062145</c:v>
                </c:pt>
                <c:pt idx="53">
                  <c:v>412.61510128913443</c:v>
                </c:pt>
                <c:pt idx="54">
                  <c:v>412.60413714933401</c:v>
                </c:pt>
                <c:pt idx="55">
                  <c:v>412.62572936926921</c:v>
                </c:pt>
                <c:pt idx="56">
                  <c:v>412.62611187391798</c:v>
                </c:pt>
                <c:pt idx="57">
                  <c:v>412.6193065120213</c:v>
                </c:pt>
                <c:pt idx="58">
                  <c:v>412.62011097577476</c:v>
                </c:pt>
                <c:pt idx="59">
                  <c:v>412.62234910277328</c:v>
                </c:pt>
                <c:pt idx="60">
                  <c:v>412.62101947976203</c:v>
                </c:pt>
                <c:pt idx="61">
                  <c:v>412.61302884298061</c:v>
                </c:pt>
                <c:pt idx="62">
                  <c:v>412.61951422293487</c:v>
                </c:pt>
                <c:pt idx="63">
                  <c:v>412.62119212896562</c:v>
                </c:pt>
                <c:pt idx="64">
                  <c:v>412.62027921463931</c:v>
                </c:pt>
                <c:pt idx="65">
                  <c:v>412.62056228196178</c:v>
                </c:pt>
                <c:pt idx="66">
                  <c:v>412.63202816600875</c:v>
                </c:pt>
                <c:pt idx="67">
                  <c:v>412.62798634812287</c:v>
                </c:pt>
                <c:pt idx="68">
                  <c:v>412.61115602263538</c:v>
                </c:pt>
                <c:pt idx="69">
                  <c:v>412.61807415762019</c:v>
                </c:pt>
                <c:pt idx="70">
                  <c:v>412.60681709073452</c:v>
                </c:pt>
                <c:pt idx="71">
                  <c:v>412.62743695224469</c:v>
                </c:pt>
                <c:pt idx="72">
                  <c:v>412.64225849139837</c:v>
                </c:pt>
                <c:pt idx="73">
                  <c:v>412.63235054569145</c:v>
                </c:pt>
                <c:pt idx="74">
                  <c:v>412.61154074955391</c:v>
                </c:pt>
                <c:pt idx="75">
                  <c:v>412.63370332996976</c:v>
                </c:pt>
                <c:pt idx="76">
                  <c:v>412.61377127028089</c:v>
                </c:pt>
                <c:pt idx="77">
                  <c:v>412.60681709073452</c:v>
                </c:pt>
                <c:pt idx="78">
                  <c:v>412.63044260525362</c:v>
                </c:pt>
                <c:pt idx="79">
                  <c:v>412.63731435099743</c:v>
                </c:pt>
                <c:pt idx="80">
                  <c:v>412.62560069899519</c:v>
                </c:pt>
                <c:pt idx="81">
                  <c:v>412.62544802867382</c:v>
                </c:pt>
                <c:pt idx="82">
                  <c:v>412.62102938678441</c:v>
                </c:pt>
                <c:pt idx="83">
                  <c:v>412.61001760281647</c:v>
                </c:pt>
                <c:pt idx="84">
                  <c:v>412.62368583797149</c:v>
                </c:pt>
                <c:pt idx="85">
                  <c:v>412.62090115593298</c:v>
                </c:pt>
                <c:pt idx="86">
                  <c:v>412.61807415762019</c:v>
                </c:pt>
                <c:pt idx="87">
                  <c:v>412.6163810551883</c:v>
                </c:pt>
                <c:pt idx="88">
                  <c:v>412.61666776990796</c:v>
                </c:pt>
                <c:pt idx="89">
                  <c:v>412.61624118936203</c:v>
                </c:pt>
                <c:pt idx="90">
                  <c:v>412.62612489773653</c:v>
                </c:pt>
                <c:pt idx="91">
                  <c:v>412.63282172373079</c:v>
                </c:pt>
                <c:pt idx="92">
                  <c:v>412.61746648289687</c:v>
                </c:pt>
                <c:pt idx="93">
                  <c:v>412.63144558469531</c:v>
                </c:pt>
                <c:pt idx="94">
                  <c:v>412.615705265739</c:v>
                </c:pt>
                <c:pt idx="95">
                  <c:v>412.61746648289687</c:v>
                </c:pt>
                <c:pt idx="96">
                  <c:v>412.61886886886884</c:v>
                </c:pt>
                <c:pt idx="97">
                  <c:v>412.61401974259655</c:v>
                </c:pt>
                <c:pt idx="98">
                  <c:v>412.63512022942865</c:v>
                </c:pt>
                <c:pt idx="99">
                  <c:v>412.63605265885769</c:v>
                </c:pt>
                <c:pt idx="100">
                  <c:v>412.6248178334323</c:v>
                </c:pt>
                <c:pt idx="101">
                  <c:v>412.63082516249864</c:v>
                </c:pt>
                <c:pt idx="102">
                  <c:v>412.62340600575897</c:v>
                </c:pt>
                <c:pt idx="103">
                  <c:v>412.6198984389693</c:v>
                </c:pt>
                <c:pt idx="104">
                  <c:v>412.63000852514915</c:v>
                </c:pt>
                <c:pt idx="105">
                  <c:v>412.61728964774653</c:v>
                </c:pt>
                <c:pt idx="106">
                  <c:v>412.62088532292012</c:v>
                </c:pt>
                <c:pt idx="107">
                  <c:v>412.62674104480232</c:v>
                </c:pt>
                <c:pt idx="108">
                  <c:v>412.6219770895205</c:v>
                </c:pt>
                <c:pt idx="109">
                  <c:v>412.61953803148441</c:v>
                </c:pt>
                <c:pt idx="110">
                  <c:v>412.62859508870275</c:v>
                </c:pt>
                <c:pt idx="111">
                  <c:v>412.6253283087816</c:v>
                </c:pt>
                <c:pt idx="112">
                  <c:v>412.62456956511824</c:v>
                </c:pt>
                <c:pt idx="113">
                  <c:v>412.62218287779871</c:v>
                </c:pt>
                <c:pt idx="114">
                  <c:v>412.6217057645402</c:v>
                </c:pt>
                <c:pt idx="115">
                  <c:v>412.61974989639953</c:v>
                </c:pt>
                <c:pt idx="116">
                  <c:v>412.6248818253826</c:v>
                </c:pt>
                <c:pt idx="117">
                  <c:v>412.62568261185459</c:v>
                </c:pt>
                <c:pt idx="118">
                  <c:v>412.62651715593631</c:v>
                </c:pt>
                <c:pt idx="119">
                  <c:v>412.62372716001704</c:v>
                </c:pt>
                <c:pt idx="120">
                  <c:v>412.62347345865055</c:v>
                </c:pt>
                <c:pt idx="121">
                  <c:v>412.62320623206233</c:v>
                </c:pt>
                <c:pt idx="122">
                  <c:v>412.62274020372575</c:v>
                </c:pt>
                <c:pt idx="123">
                  <c:v>412.62588555406234</c:v>
                </c:pt>
                <c:pt idx="124">
                  <c:v>412.62527960956334</c:v>
                </c:pt>
                <c:pt idx="125">
                  <c:v>412.62560204348563</c:v>
                </c:pt>
                <c:pt idx="126">
                  <c:v>412.62480754866544</c:v>
                </c:pt>
                <c:pt idx="127">
                  <c:v>412.62442558414529</c:v>
                </c:pt>
                <c:pt idx="128">
                  <c:v>412.62519170500769</c:v>
                </c:pt>
                <c:pt idx="129">
                  <c:v>412.62164816523318</c:v>
                </c:pt>
                <c:pt idx="130">
                  <c:v>412.62320623206233</c:v>
                </c:pt>
                <c:pt idx="131">
                  <c:v>412.6281323526992</c:v>
                </c:pt>
                <c:pt idx="132">
                  <c:v>412.62265293761357</c:v>
                </c:pt>
                <c:pt idx="133">
                  <c:v>412.62260449675563</c:v>
                </c:pt>
                <c:pt idx="134">
                  <c:v>412.61963242144486</c:v>
                </c:pt>
                <c:pt idx="135">
                  <c:v>412.62003568493014</c:v>
                </c:pt>
                <c:pt idx="136">
                  <c:v>412.62372716001704</c:v>
                </c:pt>
                <c:pt idx="137">
                  <c:v>412.62656480117823</c:v>
                </c:pt>
                <c:pt idx="138">
                  <c:v>412.62485505624835</c:v>
                </c:pt>
                <c:pt idx="139">
                  <c:v>412.62890110389316</c:v>
                </c:pt>
                <c:pt idx="140">
                  <c:v>412.63054134697359</c:v>
                </c:pt>
                <c:pt idx="141">
                  <c:v>412.61949810794664</c:v>
                </c:pt>
                <c:pt idx="142">
                  <c:v>412.61958543715122</c:v>
                </c:pt>
                <c:pt idx="143">
                  <c:v>412.6254249937806</c:v>
                </c:pt>
                <c:pt idx="144">
                  <c:v>412.62430608251128</c:v>
                </c:pt>
                <c:pt idx="145">
                  <c:v>412.61573142259078</c:v>
                </c:pt>
                <c:pt idx="146">
                  <c:v>412.62353160544473</c:v>
                </c:pt>
                <c:pt idx="147">
                  <c:v>412.62650815397529</c:v>
                </c:pt>
                <c:pt idx="148">
                  <c:v>412.62135922330094</c:v>
                </c:pt>
                <c:pt idx="149">
                  <c:v>412.61807415762019</c:v>
                </c:pt>
                <c:pt idx="150">
                  <c:v>412.61923377638777</c:v>
                </c:pt>
                <c:pt idx="151">
                  <c:v>412.62601742110525</c:v>
                </c:pt>
                <c:pt idx="152">
                  <c:v>412.6189926359275</c:v>
                </c:pt>
                <c:pt idx="153">
                  <c:v>412.61875884374365</c:v>
                </c:pt>
                <c:pt idx="154">
                  <c:v>412.62890110389316</c:v>
                </c:pt>
                <c:pt idx="155">
                  <c:v>412.61966714124401</c:v>
                </c:pt>
                <c:pt idx="156">
                  <c:v>412.62414275556773</c:v>
                </c:pt>
                <c:pt idx="157">
                  <c:v>412.62381708223666</c:v>
                </c:pt>
                <c:pt idx="158">
                  <c:v>412.61937953850321</c:v>
                </c:pt>
                <c:pt idx="159">
                  <c:v>412.61911779153155</c:v>
                </c:pt>
                <c:pt idx="160">
                  <c:v>412.62093227792434</c:v>
                </c:pt>
                <c:pt idx="161">
                  <c:v>412.62232131797344</c:v>
                </c:pt>
                <c:pt idx="162">
                  <c:v>412.62523191094624</c:v>
                </c:pt>
                <c:pt idx="163">
                  <c:v>412.62127755033367</c:v>
                </c:pt>
                <c:pt idx="164">
                  <c:v>412.62065197596064</c:v>
                </c:pt>
                <c:pt idx="165">
                  <c:v>412.62529375089923</c:v>
                </c:pt>
                <c:pt idx="166">
                  <c:v>412.6221123312244</c:v>
                </c:pt>
                <c:pt idx="167">
                  <c:v>412.62147048038139</c:v>
                </c:pt>
                <c:pt idx="168">
                  <c:v>412.61821441999018</c:v>
                </c:pt>
                <c:pt idx="169">
                  <c:v>412.62693156732894</c:v>
                </c:pt>
                <c:pt idx="170">
                  <c:v>412.62479017581057</c:v>
                </c:pt>
                <c:pt idx="171">
                  <c:v>412.6195500875578</c:v>
                </c:pt>
                <c:pt idx="172">
                  <c:v>412.62423747173182</c:v>
                </c:pt>
                <c:pt idx="173">
                  <c:v>412.62669261331382</c:v>
                </c:pt>
                <c:pt idx="174">
                  <c:v>412.61941448382123</c:v>
                </c:pt>
                <c:pt idx="175">
                  <c:v>412.62621647553334</c:v>
                </c:pt>
                <c:pt idx="176">
                  <c:v>412.6269488519909</c:v>
                </c:pt>
                <c:pt idx="177">
                  <c:v>412.62619840805633</c:v>
                </c:pt>
                <c:pt idx="178">
                  <c:v>412.62342691190702</c:v>
                </c:pt>
                <c:pt idx="179">
                  <c:v>412.62651229348251</c:v>
                </c:pt>
                <c:pt idx="180">
                  <c:v>412.62757932105609</c:v>
                </c:pt>
                <c:pt idx="181">
                  <c:v>412.62398306029195</c:v>
                </c:pt>
                <c:pt idx="182">
                  <c:v>412.6260387811634</c:v>
                </c:pt>
                <c:pt idx="183">
                  <c:v>412.61981293255729</c:v>
                </c:pt>
                <c:pt idx="184">
                  <c:v>412.61775242138782</c:v>
                </c:pt>
                <c:pt idx="185">
                  <c:v>412.6229508196721</c:v>
                </c:pt>
                <c:pt idx="186">
                  <c:v>412.62968785088702</c:v>
                </c:pt>
                <c:pt idx="187">
                  <c:v>412.62803116519302</c:v>
                </c:pt>
                <c:pt idx="188">
                  <c:v>412.62307386639594</c:v>
                </c:pt>
                <c:pt idx="189">
                  <c:v>412.62692709914654</c:v>
                </c:pt>
                <c:pt idx="190">
                  <c:v>412.62752968723862</c:v>
                </c:pt>
                <c:pt idx="191">
                  <c:v>92.790784095131912</c:v>
                </c:pt>
                <c:pt idx="192">
                  <c:v>92.622752169065976</c:v>
                </c:pt>
                <c:pt idx="193">
                  <c:v>90.089223233030097</c:v>
                </c:pt>
                <c:pt idx="194">
                  <c:v>90.091483056307169</c:v>
                </c:pt>
                <c:pt idx="195">
                  <c:v>87.163924320735916</c:v>
                </c:pt>
                <c:pt idx="196">
                  <c:v>87.164289683274674</c:v>
                </c:pt>
                <c:pt idx="197">
                  <c:v>87.15976331360946</c:v>
                </c:pt>
                <c:pt idx="198">
                  <c:v>86.86848830351876</c:v>
                </c:pt>
                <c:pt idx="199">
                  <c:v>86.866396761133615</c:v>
                </c:pt>
                <c:pt idx="200">
                  <c:v>86.86982309029554</c:v>
                </c:pt>
                <c:pt idx="201">
                  <c:v>86.701731317115929</c:v>
                </c:pt>
                <c:pt idx="202">
                  <c:v>86.704511502838358</c:v>
                </c:pt>
                <c:pt idx="203">
                  <c:v>86.704333166264178</c:v>
                </c:pt>
                <c:pt idx="204">
                  <c:v>86.610648988726084</c:v>
                </c:pt>
                <c:pt idx="205">
                  <c:v>86.610644257703086</c:v>
                </c:pt>
                <c:pt idx="206">
                  <c:v>86.612989442736861</c:v>
                </c:pt>
                <c:pt idx="207">
                  <c:v>85.955821534569168</c:v>
                </c:pt>
                <c:pt idx="208">
                  <c:v>85.953657848143493</c:v>
                </c:pt>
                <c:pt idx="209">
                  <c:v>84.615384615384613</c:v>
                </c:pt>
                <c:pt idx="210">
                  <c:v>84.496350364963504</c:v>
                </c:pt>
                <c:pt idx="211">
                  <c:v>84.496842105263156</c:v>
                </c:pt>
                <c:pt idx="212">
                  <c:v>84.496598639455783</c:v>
                </c:pt>
                <c:pt idx="213">
                  <c:v>84.438864628820966</c:v>
                </c:pt>
                <c:pt idx="214">
                  <c:v>84.439135381114895</c:v>
                </c:pt>
                <c:pt idx="215">
                  <c:v>84.438982070561011</c:v>
                </c:pt>
                <c:pt idx="216">
                  <c:v>84.243478260869551</c:v>
                </c:pt>
                <c:pt idx="217">
                  <c:v>84.244733303451369</c:v>
                </c:pt>
                <c:pt idx="218">
                  <c:v>84.244926040591679</c:v>
                </c:pt>
                <c:pt idx="219">
                  <c:v>84.160047072668434</c:v>
                </c:pt>
                <c:pt idx="220">
                  <c:v>84.161785216178529</c:v>
                </c:pt>
                <c:pt idx="221">
                  <c:v>84.161904761904751</c:v>
                </c:pt>
                <c:pt idx="222">
                  <c:v>83.700248756218897</c:v>
                </c:pt>
                <c:pt idx="223">
                  <c:v>83.702213279678062</c:v>
                </c:pt>
                <c:pt idx="224">
                  <c:v>83.699788583509516</c:v>
                </c:pt>
                <c:pt idx="225">
                  <c:v>83.603550295857971</c:v>
                </c:pt>
                <c:pt idx="226">
                  <c:v>83.597014925373131</c:v>
                </c:pt>
                <c:pt idx="227">
                  <c:v>83.596730245231612</c:v>
                </c:pt>
                <c:pt idx="228">
                  <c:v>83.477272727272734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87520"/>
        <c:axId val="101789056"/>
      </c:scatterChart>
      <c:valAx>
        <c:axId val="101787520"/>
        <c:scaling>
          <c:orientation val="minMax"/>
          <c:max val="42400"/>
          <c:min val="35398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101789056"/>
        <c:crosses val="autoZero"/>
        <c:crossBetween val="midCat"/>
        <c:majorUnit val="730"/>
      </c:valAx>
      <c:valAx>
        <c:axId val="101789056"/>
        <c:scaling>
          <c:orientation val="minMax"/>
          <c:max val="5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17875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8950388134598999E-2"/>
          <c:y val="3.7037058639287627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6842258502352777E-2"/>
          <c:y val="3.3210991483207455E-2"/>
          <c:w val="0.88996159330002189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ABENGOA - Precio de la acción (euros)</c:v>
                </c:pt>
              </c:strCache>
            </c:strRef>
          </c:tx>
          <c:marker>
            <c:symbol val="none"/>
          </c:marker>
          <c:xVal>
            <c:numRef>
              <c:f>Sheet1!$D$6:$HY$6</c:f>
              <c:numCache>
                <c:formatCode>m/d/yyyy</c:formatCode>
                <c:ptCount val="230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  <c:pt idx="229">
                  <c:v>42349</c:v>
                </c:pt>
              </c:numCache>
            </c:numRef>
          </c:xVal>
          <c:yVal>
            <c:numRef>
              <c:f>Sheet1!$D$8:$HY$8</c:f>
              <c:numCache>
                <c:formatCode>General</c:formatCode>
                <c:ptCount val="230"/>
                <c:pt idx="0">
                  <c:v>0.43260000000000004</c:v>
                </c:pt>
                <c:pt idx="1">
                  <c:v>0.42300000000000004</c:v>
                </c:pt>
                <c:pt idx="2">
                  <c:v>0.42350000000000004</c:v>
                </c:pt>
                <c:pt idx="3">
                  <c:v>0.52450000000000008</c:v>
                </c:pt>
                <c:pt idx="4">
                  <c:v>0.4889</c:v>
                </c:pt>
                <c:pt idx="5">
                  <c:v>0.55920000000000003</c:v>
                </c:pt>
                <c:pt idx="6">
                  <c:v>0.64</c:v>
                </c:pt>
                <c:pt idx="7">
                  <c:v>0.65160000000000007</c:v>
                </c:pt>
                <c:pt idx="8">
                  <c:v>0.65439999999999998</c:v>
                </c:pt>
                <c:pt idx="9">
                  <c:v>0.64960000000000007</c:v>
                </c:pt>
                <c:pt idx="10">
                  <c:v>0.71120000000000005</c:v>
                </c:pt>
                <c:pt idx="11">
                  <c:v>0.68810000000000004</c:v>
                </c:pt>
                <c:pt idx="12">
                  <c:v>0.71120000000000005</c:v>
                </c:pt>
                <c:pt idx="13">
                  <c:v>0.71889999999999998</c:v>
                </c:pt>
                <c:pt idx="14">
                  <c:v>0.72760000000000002</c:v>
                </c:pt>
                <c:pt idx="15">
                  <c:v>0.80360000000000009</c:v>
                </c:pt>
                <c:pt idx="16">
                  <c:v>1.1809000000000001</c:v>
                </c:pt>
                <c:pt idx="17">
                  <c:v>1.2444</c:v>
                </c:pt>
                <c:pt idx="18">
                  <c:v>1.3811</c:v>
                </c:pt>
                <c:pt idx="19">
                  <c:v>1.3426</c:v>
                </c:pt>
                <c:pt idx="20">
                  <c:v>1.3859000000000001</c:v>
                </c:pt>
                <c:pt idx="21">
                  <c:v>0.96290000000000009</c:v>
                </c:pt>
                <c:pt idx="22">
                  <c:v>0.82430000000000003</c:v>
                </c:pt>
                <c:pt idx="23">
                  <c:v>0.92390000000000005</c:v>
                </c:pt>
                <c:pt idx="24">
                  <c:v>1.1968000000000001</c:v>
                </c:pt>
                <c:pt idx="25">
                  <c:v>1.1693</c:v>
                </c:pt>
                <c:pt idx="26">
                  <c:v>1.1506000000000001</c:v>
                </c:pt>
                <c:pt idx="27">
                  <c:v>1.1674</c:v>
                </c:pt>
                <c:pt idx="28">
                  <c:v>1.2423</c:v>
                </c:pt>
                <c:pt idx="29">
                  <c:v>1.3451</c:v>
                </c:pt>
                <c:pt idx="30">
                  <c:v>1.2971000000000001</c:v>
                </c:pt>
                <c:pt idx="31">
                  <c:v>1.25</c:v>
                </c:pt>
                <c:pt idx="32">
                  <c:v>1.1722000000000001</c:v>
                </c:pt>
                <c:pt idx="33">
                  <c:v>1.2875000000000001</c:v>
                </c:pt>
                <c:pt idx="34">
                  <c:v>1.2010000000000001</c:v>
                </c:pt>
                <c:pt idx="35">
                  <c:v>1.1193</c:v>
                </c:pt>
                <c:pt idx="36">
                  <c:v>1.0564</c:v>
                </c:pt>
                <c:pt idx="37">
                  <c:v>1.153</c:v>
                </c:pt>
                <c:pt idx="38">
                  <c:v>1.2250000000000001</c:v>
                </c:pt>
                <c:pt idx="39">
                  <c:v>1.5709000000000002</c:v>
                </c:pt>
                <c:pt idx="40">
                  <c:v>1.8664000000000001</c:v>
                </c:pt>
                <c:pt idx="41">
                  <c:v>1.7535000000000001</c:v>
                </c:pt>
                <c:pt idx="42">
                  <c:v>1.4354</c:v>
                </c:pt>
                <c:pt idx="43">
                  <c:v>1.3595000000000002</c:v>
                </c:pt>
                <c:pt idx="44">
                  <c:v>1.4142000000000001</c:v>
                </c:pt>
                <c:pt idx="45">
                  <c:v>1.5211000000000001</c:v>
                </c:pt>
                <c:pt idx="46">
                  <c:v>1.5430000000000001</c:v>
                </c:pt>
                <c:pt idx="47">
                  <c:v>1.9459000000000002</c:v>
                </c:pt>
                <c:pt idx="48">
                  <c:v>1.8083</c:v>
                </c:pt>
                <c:pt idx="49">
                  <c:v>1.8631</c:v>
                </c:pt>
                <c:pt idx="50">
                  <c:v>1.9031</c:v>
                </c:pt>
                <c:pt idx="51">
                  <c:v>1.8768</c:v>
                </c:pt>
                <c:pt idx="52">
                  <c:v>1.6992</c:v>
                </c:pt>
                <c:pt idx="53">
                  <c:v>1.7376</c:v>
                </c:pt>
                <c:pt idx="54">
                  <c:v>1.7645000000000002</c:v>
                </c:pt>
                <c:pt idx="55">
                  <c:v>1.7995000000000001</c:v>
                </c:pt>
                <c:pt idx="56">
                  <c:v>1.6751</c:v>
                </c:pt>
                <c:pt idx="57">
                  <c:v>1.6554</c:v>
                </c:pt>
                <c:pt idx="58">
                  <c:v>1.4778</c:v>
                </c:pt>
                <c:pt idx="59">
                  <c:v>1.4712000000000001</c:v>
                </c:pt>
                <c:pt idx="60">
                  <c:v>1.7146000000000001</c:v>
                </c:pt>
                <c:pt idx="61">
                  <c:v>1.5151000000000001</c:v>
                </c:pt>
                <c:pt idx="62">
                  <c:v>1.6839000000000002</c:v>
                </c:pt>
                <c:pt idx="63">
                  <c:v>1.7431000000000001</c:v>
                </c:pt>
                <c:pt idx="64">
                  <c:v>1.7979000000000001</c:v>
                </c:pt>
                <c:pt idx="65">
                  <c:v>1.9492</c:v>
                </c:pt>
                <c:pt idx="66">
                  <c:v>1.8746</c:v>
                </c:pt>
                <c:pt idx="67">
                  <c:v>1.6115000000000002</c:v>
                </c:pt>
                <c:pt idx="68">
                  <c:v>1.4844000000000002</c:v>
                </c:pt>
                <c:pt idx="69">
                  <c:v>1.4186000000000001</c:v>
                </c:pt>
                <c:pt idx="70">
                  <c:v>1.0415000000000001</c:v>
                </c:pt>
                <c:pt idx="71">
                  <c:v>1.1182000000000001</c:v>
                </c:pt>
                <c:pt idx="72">
                  <c:v>1.1335</c:v>
                </c:pt>
                <c:pt idx="73">
                  <c:v>1.2278</c:v>
                </c:pt>
                <c:pt idx="74">
                  <c:v>1.0085999999999999</c:v>
                </c:pt>
                <c:pt idx="75">
                  <c:v>0.99099999999999999</c:v>
                </c:pt>
                <c:pt idx="76">
                  <c:v>1.0108000000000001</c:v>
                </c:pt>
                <c:pt idx="77">
                  <c:v>1.0415000000000001</c:v>
                </c:pt>
                <c:pt idx="78">
                  <c:v>1.1116000000000001</c:v>
                </c:pt>
                <c:pt idx="79">
                  <c:v>1.1379000000000001</c:v>
                </c:pt>
                <c:pt idx="80">
                  <c:v>1.1445000000000001</c:v>
                </c:pt>
                <c:pt idx="81">
                  <c:v>1.1160000000000001</c:v>
                </c:pt>
                <c:pt idx="82">
                  <c:v>1.1774</c:v>
                </c:pt>
                <c:pt idx="83">
                  <c:v>1.2498</c:v>
                </c:pt>
                <c:pt idx="84">
                  <c:v>1.2936000000000001</c:v>
                </c:pt>
                <c:pt idx="85">
                  <c:v>1.2717000000000001</c:v>
                </c:pt>
                <c:pt idx="86">
                  <c:v>1.4186000000000001</c:v>
                </c:pt>
                <c:pt idx="87">
                  <c:v>1.4822</c:v>
                </c:pt>
                <c:pt idx="88">
                  <c:v>1.5107000000000002</c:v>
                </c:pt>
                <c:pt idx="89">
                  <c:v>1.6883000000000001</c:v>
                </c:pt>
                <c:pt idx="90">
                  <c:v>1.4668000000000001</c:v>
                </c:pt>
                <c:pt idx="91">
                  <c:v>1.6093000000000002</c:v>
                </c:pt>
                <c:pt idx="92">
                  <c:v>1.5962000000000001</c:v>
                </c:pt>
                <c:pt idx="93">
                  <c:v>1.5786</c:v>
                </c:pt>
                <c:pt idx="94">
                  <c:v>1.6313</c:v>
                </c:pt>
                <c:pt idx="95">
                  <c:v>1.5962000000000001</c:v>
                </c:pt>
                <c:pt idx="96">
                  <c:v>1.5984</c:v>
                </c:pt>
                <c:pt idx="97">
                  <c:v>1.6006</c:v>
                </c:pt>
                <c:pt idx="98">
                  <c:v>1.8132000000000001</c:v>
                </c:pt>
                <c:pt idx="99">
                  <c:v>1.9294</c:v>
                </c:pt>
                <c:pt idx="100">
                  <c:v>1.8527</c:v>
                </c:pt>
                <c:pt idx="101">
                  <c:v>1.8154000000000001</c:v>
                </c:pt>
                <c:pt idx="102">
                  <c:v>1.9448000000000001</c:v>
                </c:pt>
                <c:pt idx="103">
                  <c:v>2.1268000000000002</c:v>
                </c:pt>
                <c:pt idx="104">
                  <c:v>2.3460000000000001</c:v>
                </c:pt>
                <c:pt idx="105">
                  <c:v>2.6004</c:v>
                </c:pt>
                <c:pt idx="106">
                  <c:v>3.2779000000000003</c:v>
                </c:pt>
                <c:pt idx="107">
                  <c:v>2.8503000000000003</c:v>
                </c:pt>
                <c:pt idx="108">
                  <c:v>2.8284000000000002</c:v>
                </c:pt>
                <c:pt idx="109">
                  <c:v>2.7188000000000003</c:v>
                </c:pt>
                <c:pt idx="110">
                  <c:v>3.1396999999999999</c:v>
                </c:pt>
                <c:pt idx="111">
                  <c:v>4.3784999999999998</c:v>
                </c:pt>
                <c:pt idx="112">
                  <c:v>4.3851000000000004</c:v>
                </c:pt>
                <c:pt idx="113">
                  <c:v>5.4222000000000001</c:v>
                </c:pt>
                <c:pt idx="114">
                  <c:v>5.0429000000000004</c:v>
                </c:pt>
                <c:pt idx="115">
                  <c:v>4.1023000000000005</c:v>
                </c:pt>
                <c:pt idx="116">
                  <c:v>3.9137000000000004</c:v>
                </c:pt>
                <c:pt idx="117">
                  <c:v>4.2667000000000002</c:v>
                </c:pt>
                <c:pt idx="118">
                  <c:v>4.7622</c:v>
                </c:pt>
                <c:pt idx="119">
                  <c:v>4.9201000000000006</c:v>
                </c:pt>
                <c:pt idx="120">
                  <c:v>5.7401</c:v>
                </c:pt>
                <c:pt idx="121">
                  <c:v>6.0975000000000001</c:v>
                </c:pt>
                <c:pt idx="122">
                  <c:v>6.5382000000000007</c:v>
                </c:pt>
                <c:pt idx="123">
                  <c:v>6.0273000000000003</c:v>
                </c:pt>
                <c:pt idx="124">
                  <c:v>6.8846000000000007</c:v>
                </c:pt>
                <c:pt idx="125">
                  <c:v>6.4987000000000004</c:v>
                </c:pt>
                <c:pt idx="126">
                  <c:v>6.5601000000000003</c:v>
                </c:pt>
                <c:pt idx="127">
                  <c:v>6.6807000000000007</c:v>
                </c:pt>
                <c:pt idx="128">
                  <c:v>7.4984999999999999</c:v>
                </c:pt>
                <c:pt idx="129">
                  <c:v>6.7202000000000002</c:v>
                </c:pt>
                <c:pt idx="130">
                  <c:v>6.0975000000000001</c:v>
                </c:pt>
                <c:pt idx="131">
                  <c:v>6.0777000000000001</c:v>
                </c:pt>
                <c:pt idx="132">
                  <c:v>4.9530000000000003</c:v>
                </c:pt>
                <c:pt idx="133">
                  <c:v>5.3016000000000005</c:v>
                </c:pt>
                <c:pt idx="134">
                  <c:v>4.7228000000000003</c:v>
                </c:pt>
                <c:pt idx="135">
                  <c:v>4.9881000000000002</c:v>
                </c:pt>
                <c:pt idx="136">
                  <c:v>4.9201000000000006</c:v>
                </c:pt>
                <c:pt idx="137">
                  <c:v>4.3456000000000001</c:v>
                </c:pt>
                <c:pt idx="138">
                  <c:v>4.9157000000000002</c:v>
                </c:pt>
                <c:pt idx="139">
                  <c:v>4.4026000000000005</c:v>
                </c:pt>
                <c:pt idx="140">
                  <c:v>3.7536</c:v>
                </c:pt>
                <c:pt idx="141">
                  <c:v>4.0167999999999999</c:v>
                </c:pt>
                <c:pt idx="142">
                  <c:v>3.0104000000000002</c:v>
                </c:pt>
                <c:pt idx="143">
                  <c:v>2.4117999999999999</c:v>
                </c:pt>
                <c:pt idx="144">
                  <c:v>2.5039000000000002</c:v>
                </c:pt>
                <c:pt idx="145">
                  <c:v>2.4842</c:v>
                </c:pt>
                <c:pt idx="146">
                  <c:v>2.6815000000000002</c:v>
                </c:pt>
                <c:pt idx="147">
                  <c:v>2.2627000000000002</c:v>
                </c:pt>
                <c:pt idx="148">
                  <c:v>2.2145000000000001</c:v>
                </c:pt>
                <c:pt idx="149">
                  <c:v>2.8372000000000002</c:v>
                </c:pt>
                <c:pt idx="150">
                  <c:v>3.8370000000000002</c:v>
                </c:pt>
                <c:pt idx="151">
                  <c:v>3.5015000000000001</c:v>
                </c:pt>
                <c:pt idx="152">
                  <c:v>3.8973</c:v>
                </c:pt>
                <c:pt idx="153">
                  <c:v>3.9576000000000002</c:v>
                </c:pt>
                <c:pt idx="154">
                  <c:v>4.4026000000000005</c:v>
                </c:pt>
                <c:pt idx="155">
                  <c:v>4.0738000000000003</c:v>
                </c:pt>
                <c:pt idx="156">
                  <c:v>4.3599000000000006</c:v>
                </c:pt>
                <c:pt idx="157">
                  <c:v>4.9771000000000001</c:v>
                </c:pt>
                <c:pt idx="158">
                  <c:v>4.8060999999999998</c:v>
                </c:pt>
                <c:pt idx="159">
                  <c:v>4.0716000000000001</c:v>
                </c:pt>
                <c:pt idx="160">
                  <c:v>4.7754000000000003</c:v>
                </c:pt>
                <c:pt idx="161">
                  <c:v>4.0365000000000002</c:v>
                </c:pt>
                <c:pt idx="162">
                  <c:v>3.234</c:v>
                </c:pt>
                <c:pt idx="163">
                  <c:v>3.5662000000000003</c:v>
                </c:pt>
                <c:pt idx="164">
                  <c:v>4.3928000000000003</c:v>
                </c:pt>
                <c:pt idx="165">
                  <c:v>4.1702000000000004</c:v>
                </c:pt>
                <c:pt idx="166">
                  <c:v>4.1253000000000002</c:v>
                </c:pt>
                <c:pt idx="167">
                  <c:v>4.3632</c:v>
                </c:pt>
                <c:pt idx="168">
                  <c:v>3.4577</c:v>
                </c:pt>
                <c:pt idx="169">
                  <c:v>4.077</c:v>
                </c:pt>
                <c:pt idx="170">
                  <c:v>4.5276000000000005</c:v>
                </c:pt>
                <c:pt idx="171">
                  <c:v>4.4542000000000002</c:v>
                </c:pt>
                <c:pt idx="172">
                  <c:v>5.2621000000000002</c:v>
                </c:pt>
                <c:pt idx="173">
                  <c:v>4.9332000000000003</c:v>
                </c:pt>
                <c:pt idx="174">
                  <c:v>4.5430000000000001</c:v>
                </c:pt>
                <c:pt idx="175">
                  <c:v>4.3774000000000006</c:v>
                </c:pt>
                <c:pt idx="176">
                  <c:v>4.3422999999999998</c:v>
                </c:pt>
                <c:pt idx="177">
                  <c:v>3.9323000000000001</c:v>
                </c:pt>
                <c:pt idx="178">
                  <c:v>3.6155000000000004</c:v>
                </c:pt>
                <c:pt idx="179">
                  <c:v>3.8435000000000001</c:v>
                </c:pt>
                <c:pt idx="180">
                  <c:v>3.6056000000000004</c:v>
                </c:pt>
                <c:pt idx="181">
                  <c:v>3.5892000000000004</c:v>
                </c:pt>
                <c:pt idx="182">
                  <c:v>3.6100000000000003</c:v>
                </c:pt>
                <c:pt idx="183">
                  <c:v>3.4533</c:v>
                </c:pt>
                <c:pt idx="184">
                  <c:v>3.0148000000000001</c:v>
                </c:pt>
                <c:pt idx="185">
                  <c:v>2.5620000000000003</c:v>
                </c:pt>
                <c:pt idx="186">
                  <c:v>2.2265000000000001</c:v>
                </c:pt>
                <c:pt idx="187">
                  <c:v>2.2846000000000002</c:v>
                </c:pt>
                <c:pt idx="188">
                  <c:v>2.2648999999999999</c:v>
                </c:pt>
                <c:pt idx="189">
                  <c:v>2.9643000000000002</c:v>
                </c:pt>
                <c:pt idx="190">
                  <c:v>2.9895</c:v>
                </c:pt>
                <c:pt idx="191">
                  <c:v>2.6910000000000003</c:v>
                </c:pt>
                <c:pt idx="192">
                  <c:v>2.0630999999999999</c:v>
                </c:pt>
                <c:pt idx="193">
                  <c:v>2.2864</c:v>
                </c:pt>
                <c:pt idx="194">
                  <c:v>2.3283</c:v>
                </c:pt>
                <c:pt idx="195">
                  <c:v>2.1089000000000002</c:v>
                </c:pt>
                <c:pt idx="196">
                  <c:v>2.1596000000000002</c:v>
                </c:pt>
                <c:pt idx="197">
                  <c:v>2.028</c:v>
                </c:pt>
                <c:pt idx="198">
                  <c:v>2.0348000000000002</c:v>
                </c:pt>
                <c:pt idx="199">
                  <c:v>1.8525</c:v>
                </c:pt>
                <c:pt idx="200">
                  <c:v>1.9558</c:v>
                </c:pt>
                <c:pt idx="201">
                  <c:v>2.2815000000000003</c:v>
                </c:pt>
                <c:pt idx="202">
                  <c:v>2.3429000000000002</c:v>
                </c:pt>
                <c:pt idx="203">
                  <c:v>2.1947000000000001</c:v>
                </c:pt>
                <c:pt idx="204">
                  <c:v>2.3683000000000001</c:v>
                </c:pt>
                <c:pt idx="205">
                  <c:v>2.3205</c:v>
                </c:pt>
                <c:pt idx="206">
                  <c:v>2.9932000000000003</c:v>
                </c:pt>
                <c:pt idx="207">
                  <c:v>4.1105999999999998</c:v>
                </c:pt>
                <c:pt idx="208">
                  <c:v>3.8971</c:v>
                </c:pt>
                <c:pt idx="209">
                  <c:v>3.9520000000000004</c:v>
                </c:pt>
                <c:pt idx="210">
                  <c:v>4.1100000000000003</c:v>
                </c:pt>
                <c:pt idx="211">
                  <c:v>4.75</c:v>
                </c:pt>
                <c:pt idx="212">
                  <c:v>4.41</c:v>
                </c:pt>
                <c:pt idx="213">
                  <c:v>4.58</c:v>
                </c:pt>
                <c:pt idx="214">
                  <c:v>4.3950000000000005</c:v>
                </c:pt>
                <c:pt idx="215">
                  <c:v>3.4580000000000002</c:v>
                </c:pt>
                <c:pt idx="216">
                  <c:v>2.3000000000000003</c:v>
                </c:pt>
                <c:pt idx="217">
                  <c:v>2.2310000000000003</c:v>
                </c:pt>
                <c:pt idx="218">
                  <c:v>2.907</c:v>
                </c:pt>
                <c:pt idx="219">
                  <c:v>3.399</c:v>
                </c:pt>
                <c:pt idx="220">
                  <c:v>3.585</c:v>
                </c:pt>
                <c:pt idx="221">
                  <c:v>3.1500000000000004</c:v>
                </c:pt>
                <c:pt idx="222">
                  <c:v>3.2160000000000002</c:v>
                </c:pt>
                <c:pt idx="223">
                  <c:v>2.9820000000000002</c:v>
                </c:pt>
                <c:pt idx="224">
                  <c:v>2.3650000000000002</c:v>
                </c:pt>
                <c:pt idx="225">
                  <c:v>1.6900000000000002</c:v>
                </c:pt>
                <c:pt idx="226">
                  <c:v>1.34</c:v>
                </c:pt>
                <c:pt idx="227">
                  <c:v>1.101</c:v>
                </c:pt>
                <c:pt idx="228">
                  <c:v>0.44</c:v>
                </c:pt>
                <c:pt idx="229">
                  <c:v>0.29099999999999998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96864"/>
        <c:axId val="105095936"/>
      </c:scatterChart>
      <c:valAx>
        <c:axId val="101796864"/>
        <c:scaling>
          <c:orientation val="minMax"/>
          <c:max val="42400"/>
          <c:min val="35398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105095936"/>
        <c:crosses val="autoZero"/>
        <c:crossBetween val="midCat"/>
        <c:majorUnit val="730"/>
      </c:valAx>
      <c:valAx>
        <c:axId val="1050959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17968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163119291980835"/>
          <c:y val="0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643857532635445E-2"/>
          <c:y val="3.3210991483207455E-2"/>
          <c:w val="0.85516013957892822"/>
          <c:h val="0.85766436338314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Volatilidad</c:v>
                </c:pt>
              </c:strCache>
            </c:strRef>
          </c:tx>
          <c:marker>
            <c:symbol val="none"/>
          </c:marker>
          <c:xVal>
            <c:numRef>
              <c:f>Sheet1!$D$6:$HY$6</c:f>
              <c:numCache>
                <c:formatCode>m/d/yyyy</c:formatCode>
                <c:ptCount val="230"/>
                <c:pt idx="0">
                  <c:v>35398</c:v>
                </c:pt>
                <c:pt idx="1">
                  <c:v>35428</c:v>
                </c:pt>
                <c:pt idx="2">
                  <c:v>35459</c:v>
                </c:pt>
                <c:pt idx="3">
                  <c:v>35489</c:v>
                </c:pt>
                <c:pt idx="4">
                  <c:v>35518</c:v>
                </c:pt>
                <c:pt idx="5">
                  <c:v>35549</c:v>
                </c:pt>
                <c:pt idx="6">
                  <c:v>35579</c:v>
                </c:pt>
                <c:pt idx="7">
                  <c:v>35610</c:v>
                </c:pt>
                <c:pt idx="8">
                  <c:v>35640</c:v>
                </c:pt>
                <c:pt idx="9">
                  <c:v>35671</c:v>
                </c:pt>
                <c:pt idx="10">
                  <c:v>35702</c:v>
                </c:pt>
                <c:pt idx="11">
                  <c:v>35732</c:v>
                </c:pt>
                <c:pt idx="12">
                  <c:v>35763</c:v>
                </c:pt>
                <c:pt idx="13">
                  <c:v>35793</c:v>
                </c:pt>
                <c:pt idx="14">
                  <c:v>35824</c:v>
                </c:pt>
                <c:pt idx="15">
                  <c:v>35854</c:v>
                </c:pt>
                <c:pt idx="16">
                  <c:v>35883</c:v>
                </c:pt>
                <c:pt idx="17">
                  <c:v>35914</c:v>
                </c:pt>
                <c:pt idx="18">
                  <c:v>35944</c:v>
                </c:pt>
                <c:pt idx="19">
                  <c:v>35975</c:v>
                </c:pt>
                <c:pt idx="20">
                  <c:v>36005</c:v>
                </c:pt>
                <c:pt idx="21">
                  <c:v>36036</c:v>
                </c:pt>
                <c:pt idx="22">
                  <c:v>36067</c:v>
                </c:pt>
                <c:pt idx="23">
                  <c:v>36097</c:v>
                </c:pt>
                <c:pt idx="24">
                  <c:v>36128</c:v>
                </c:pt>
                <c:pt idx="25">
                  <c:v>36158</c:v>
                </c:pt>
                <c:pt idx="26">
                  <c:v>36189</c:v>
                </c:pt>
                <c:pt idx="27">
                  <c:v>36219</c:v>
                </c:pt>
                <c:pt idx="28">
                  <c:v>36248</c:v>
                </c:pt>
                <c:pt idx="29">
                  <c:v>36279</c:v>
                </c:pt>
                <c:pt idx="30">
                  <c:v>36309</c:v>
                </c:pt>
                <c:pt idx="31">
                  <c:v>36340</c:v>
                </c:pt>
                <c:pt idx="32">
                  <c:v>36370</c:v>
                </c:pt>
                <c:pt idx="33">
                  <c:v>36401</c:v>
                </c:pt>
                <c:pt idx="34">
                  <c:v>36432</c:v>
                </c:pt>
                <c:pt idx="35">
                  <c:v>36462</c:v>
                </c:pt>
                <c:pt idx="36">
                  <c:v>36493</c:v>
                </c:pt>
                <c:pt idx="37">
                  <c:v>36523</c:v>
                </c:pt>
                <c:pt idx="38">
                  <c:v>36554</c:v>
                </c:pt>
                <c:pt idx="39">
                  <c:v>36585</c:v>
                </c:pt>
                <c:pt idx="40">
                  <c:v>36614</c:v>
                </c:pt>
                <c:pt idx="41">
                  <c:v>36645</c:v>
                </c:pt>
                <c:pt idx="42">
                  <c:v>36675</c:v>
                </c:pt>
                <c:pt idx="43">
                  <c:v>36706</c:v>
                </c:pt>
                <c:pt idx="44">
                  <c:v>36736</c:v>
                </c:pt>
                <c:pt idx="45">
                  <c:v>36767</c:v>
                </c:pt>
                <c:pt idx="46">
                  <c:v>36798</c:v>
                </c:pt>
                <c:pt idx="47">
                  <c:v>36828</c:v>
                </c:pt>
                <c:pt idx="48">
                  <c:v>36859</c:v>
                </c:pt>
                <c:pt idx="49">
                  <c:v>36889</c:v>
                </c:pt>
                <c:pt idx="50">
                  <c:v>36920</c:v>
                </c:pt>
                <c:pt idx="51">
                  <c:v>36950</c:v>
                </c:pt>
                <c:pt idx="52">
                  <c:v>36979</c:v>
                </c:pt>
                <c:pt idx="53">
                  <c:v>37010</c:v>
                </c:pt>
                <c:pt idx="54">
                  <c:v>37040</c:v>
                </c:pt>
                <c:pt idx="55">
                  <c:v>37071</c:v>
                </c:pt>
                <c:pt idx="56">
                  <c:v>37101</c:v>
                </c:pt>
                <c:pt idx="57">
                  <c:v>37132</c:v>
                </c:pt>
                <c:pt idx="58">
                  <c:v>37163</c:v>
                </c:pt>
                <c:pt idx="59">
                  <c:v>37193</c:v>
                </c:pt>
                <c:pt idx="60">
                  <c:v>37224</c:v>
                </c:pt>
                <c:pt idx="61">
                  <c:v>37254</c:v>
                </c:pt>
                <c:pt idx="62">
                  <c:v>37285</c:v>
                </c:pt>
                <c:pt idx="63">
                  <c:v>37315</c:v>
                </c:pt>
                <c:pt idx="64">
                  <c:v>37344</c:v>
                </c:pt>
                <c:pt idx="65">
                  <c:v>37375</c:v>
                </c:pt>
                <c:pt idx="66">
                  <c:v>37405</c:v>
                </c:pt>
                <c:pt idx="67">
                  <c:v>37436</c:v>
                </c:pt>
                <c:pt idx="68">
                  <c:v>37466</c:v>
                </c:pt>
                <c:pt idx="69">
                  <c:v>37497</c:v>
                </c:pt>
                <c:pt idx="70">
                  <c:v>37528</c:v>
                </c:pt>
                <c:pt idx="71">
                  <c:v>37558</c:v>
                </c:pt>
                <c:pt idx="72">
                  <c:v>37589</c:v>
                </c:pt>
                <c:pt idx="73">
                  <c:v>37619</c:v>
                </c:pt>
                <c:pt idx="74">
                  <c:v>37650</c:v>
                </c:pt>
                <c:pt idx="75">
                  <c:v>37680</c:v>
                </c:pt>
                <c:pt idx="76">
                  <c:v>37709</c:v>
                </c:pt>
                <c:pt idx="77">
                  <c:v>37740</c:v>
                </c:pt>
                <c:pt idx="78">
                  <c:v>37770</c:v>
                </c:pt>
                <c:pt idx="79">
                  <c:v>37801</c:v>
                </c:pt>
                <c:pt idx="80">
                  <c:v>37831</c:v>
                </c:pt>
                <c:pt idx="81">
                  <c:v>37862</c:v>
                </c:pt>
                <c:pt idx="82">
                  <c:v>37893</c:v>
                </c:pt>
                <c:pt idx="83">
                  <c:v>37923</c:v>
                </c:pt>
                <c:pt idx="84">
                  <c:v>37954</c:v>
                </c:pt>
                <c:pt idx="85">
                  <c:v>37984</c:v>
                </c:pt>
                <c:pt idx="86">
                  <c:v>38015</c:v>
                </c:pt>
                <c:pt idx="87">
                  <c:v>38046</c:v>
                </c:pt>
                <c:pt idx="88">
                  <c:v>38075</c:v>
                </c:pt>
                <c:pt idx="89">
                  <c:v>38106</c:v>
                </c:pt>
                <c:pt idx="90">
                  <c:v>38136</c:v>
                </c:pt>
                <c:pt idx="91">
                  <c:v>38167</c:v>
                </c:pt>
                <c:pt idx="92">
                  <c:v>38197</c:v>
                </c:pt>
                <c:pt idx="93">
                  <c:v>38228</c:v>
                </c:pt>
                <c:pt idx="94">
                  <c:v>38259</c:v>
                </c:pt>
                <c:pt idx="95">
                  <c:v>38289</c:v>
                </c:pt>
                <c:pt idx="96">
                  <c:v>38320</c:v>
                </c:pt>
                <c:pt idx="97">
                  <c:v>38350</c:v>
                </c:pt>
                <c:pt idx="98">
                  <c:v>38381</c:v>
                </c:pt>
                <c:pt idx="99">
                  <c:v>38411</c:v>
                </c:pt>
                <c:pt idx="100">
                  <c:v>38440</c:v>
                </c:pt>
                <c:pt idx="101">
                  <c:v>38471</c:v>
                </c:pt>
                <c:pt idx="102">
                  <c:v>38501</c:v>
                </c:pt>
                <c:pt idx="103">
                  <c:v>38532</c:v>
                </c:pt>
                <c:pt idx="104">
                  <c:v>38562</c:v>
                </c:pt>
                <c:pt idx="105">
                  <c:v>38593</c:v>
                </c:pt>
                <c:pt idx="106">
                  <c:v>38624</c:v>
                </c:pt>
                <c:pt idx="107">
                  <c:v>38654</c:v>
                </c:pt>
                <c:pt idx="108">
                  <c:v>38685</c:v>
                </c:pt>
                <c:pt idx="109">
                  <c:v>38715</c:v>
                </c:pt>
                <c:pt idx="110">
                  <c:v>38746</c:v>
                </c:pt>
                <c:pt idx="111">
                  <c:v>38776</c:v>
                </c:pt>
                <c:pt idx="112">
                  <c:v>38805</c:v>
                </c:pt>
                <c:pt idx="113">
                  <c:v>38836</c:v>
                </c:pt>
                <c:pt idx="114">
                  <c:v>38866</c:v>
                </c:pt>
                <c:pt idx="115">
                  <c:v>38897</c:v>
                </c:pt>
                <c:pt idx="116">
                  <c:v>38927</c:v>
                </c:pt>
                <c:pt idx="117">
                  <c:v>38958</c:v>
                </c:pt>
                <c:pt idx="118">
                  <c:v>38989</c:v>
                </c:pt>
                <c:pt idx="119">
                  <c:v>39019</c:v>
                </c:pt>
                <c:pt idx="120">
                  <c:v>39050</c:v>
                </c:pt>
                <c:pt idx="121">
                  <c:v>39080</c:v>
                </c:pt>
                <c:pt idx="122">
                  <c:v>39111</c:v>
                </c:pt>
                <c:pt idx="123">
                  <c:v>39141</c:v>
                </c:pt>
                <c:pt idx="124">
                  <c:v>39170</c:v>
                </c:pt>
                <c:pt idx="125">
                  <c:v>39201</c:v>
                </c:pt>
                <c:pt idx="126">
                  <c:v>39231</c:v>
                </c:pt>
                <c:pt idx="127">
                  <c:v>39262</c:v>
                </c:pt>
                <c:pt idx="128">
                  <c:v>39292</c:v>
                </c:pt>
                <c:pt idx="129">
                  <c:v>39323</c:v>
                </c:pt>
                <c:pt idx="130">
                  <c:v>39354</c:v>
                </c:pt>
                <c:pt idx="131">
                  <c:v>39384</c:v>
                </c:pt>
                <c:pt idx="132">
                  <c:v>39415</c:v>
                </c:pt>
                <c:pt idx="133">
                  <c:v>39445</c:v>
                </c:pt>
                <c:pt idx="134">
                  <c:v>39476</c:v>
                </c:pt>
                <c:pt idx="135">
                  <c:v>39507</c:v>
                </c:pt>
                <c:pt idx="136">
                  <c:v>39536</c:v>
                </c:pt>
                <c:pt idx="137">
                  <c:v>39567</c:v>
                </c:pt>
                <c:pt idx="138">
                  <c:v>39597</c:v>
                </c:pt>
                <c:pt idx="139">
                  <c:v>39628</c:v>
                </c:pt>
                <c:pt idx="140">
                  <c:v>39658</c:v>
                </c:pt>
                <c:pt idx="141">
                  <c:v>39689</c:v>
                </c:pt>
                <c:pt idx="142">
                  <c:v>39720</c:v>
                </c:pt>
                <c:pt idx="143">
                  <c:v>39750</c:v>
                </c:pt>
                <c:pt idx="144">
                  <c:v>39781</c:v>
                </c:pt>
                <c:pt idx="145">
                  <c:v>39811</c:v>
                </c:pt>
                <c:pt idx="146">
                  <c:v>39842</c:v>
                </c:pt>
                <c:pt idx="147">
                  <c:v>39872</c:v>
                </c:pt>
                <c:pt idx="148">
                  <c:v>39901</c:v>
                </c:pt>
                <c:pt idx="149">
                  <c:v>39932</c:v>
                </c:pt>
                <c:pt idx="150">
                  <c:v>39962</c:v>
                </c:pt>
                <c:pt idx="151">
                  <c:v>39993</c:v>
                </c:pt>
                <c:pt idx="152">
                  <c:v>40023</c:v>
                </c:pt>
                <c:pt idx="153">
                  <c:v>40054</c:v>
                </c:pt>
                <c:pt idx="154">
                  <c:v>40085</c:v>
                </c:pt>
                <c:pt idx="155">
                  <c:v>40115</c:v>
                </c:pt>
                <c:pt idx="156">
                  <c:v>40146</c:v>
                </c:pt>
                <c:pt idx="157">
                  <c:v>40176</c:v>
                </c:pt>
                <c:pt idx="158">
                  <c:v>40207</c:v>
                </c:pt>
                <c:pt idx="159">
                  <c:v>40237</c:v>
                </c:pt>
                <c:pt idx="160">
                  <c:v>40266</c:v>
                </c:pt>
                <c:pt idx="161">
                  <c:v>40297</c:v>
                </c:pt>
                <c:pt idx="162">
                  <c:v>40327</c:v>
                </c:pt>
                <c:pt idx="163">
                  <c:v>40358</c:v>
                </c:pt>
                <c:pt idx="164">
                  <c:v>40388</c:v>
                </c:pt>
                <c:pt idx="165">
                  <c:v>40419</c:v>
                </c:pt>
                <c:pt idx="166">
                  <c:v>40450</c:v>
                </c:pt>
                <c:pt idx="167">
                  <c:v>40480</c:v>
                </c:pt>
                <c:pt idx="168">
                  <c:v>40511</c:v>
                </c:pt>
                <c:pt idx="169">
                  <c:v>40541</c:v>
                </c:pt>
                <c:pt idx="170">
                  <c:v>40572</c:v>
                </c:pt>
                <c:pt idx="171">
                  <c:v>40602</c:v>
                </c:pt>
                <c:pt idx="172">
                  <c:v>40631</c:v>
                </c:pt>
                <c:pt idx="173">
                  <c:v>40662</c:v>
                </c:pt>
                <c:pt idx="174">
                  <c:v>40692</c:v>
                </c:pt>
                <c:pt idx="175">
                  <c:v>40723</c:v>
                </c:pt>
                <c:pt idx="176">
                  <c:v>40753</c:v>
                </c:pt>
                <c:pt idx="177">
                  <c:v>40784</c:v>
                </c:pt>
                <c:pt idx="178">
                  <c:v>40815</c:v>
                </c:pt>
                <c:pt idx="179">
                  <c:v>40845</c:v>
                </c:pt>
                <c:pt idx="180">
                  <c:v>40876</c:v>
                </c:pt>
                <c:pt idx="181">
                  <c:v>40906</c:v>
                </c:pt>
                <c:pt idx="182">
                  <c:v>40937</c:v>
                </c:pt>
                <c:pt idx="183">
                  <c:v>40968</c:v>
                </c:pt>
                <c:pt idx="184">
                  <c:v>40997</c:v>
                </c:pt>
                <c:pt idx="185">
                  <c:v>41028</c:v>
                </c:pt>
                <c:pt idx="186">
                  <c:v>41058</c:v>
                </c:pt>
                <c:pt idx="187">
                  <c:v>41089</c:v>
                </c:pt>
                <c:pt idx="188">
                  <c:v>41119</c:v>
                </c:pt>
                <c:pt idx="189">
                  <c:v>41150</c:v>
                </c:pt>
                <c:pt idx="190">
                  <c:v>41181</c:v>
                </c:pt>
                <c:pt idx="191">
                  <c:v>41211</c:v>
                </c:pt>
                <c:pt idx="192">
                  <c:v>41242</c:v>
                </c:pt>
                <c:pt idx="193">
                  <c:v>41272</c:v>
                </c:pt>
                <c:pt idx="194">
                  <c:v>41303</c:v>
                </c:pt>
                <c:pt idx="195">
                  <c:v>41333</c:v>
                </c:pt>
                <c:pt idx="196">
                  <c:v>41362</c:v>
                </c:pt>
                <c:pt idx="197">
                  <c:v>41393</c:v>
                </c:pt>
                <c:pt idx="198">
                  <c:v>41423</c:v>
                </c:pt>
                <c:pt idx="199">
                  <c:v>41454</c:v>
                </c:pt>
                <c:pt idx="200">
                  <c:v>41484</c:v>
                </c:pt>
                <c:pt idx="201">
                  <c:v>41515</c:v>
                </c:pt>
                <c:pt idx="202">
                  <c:v>41546</c:v>
                </c:pt>
                <c:pt idx="203">
                  <c:v>41576</c:v>
                </c:pt>
                <c:pt idx="204">
                  <c:v>41607</c:v>
                </c:pt>
                <c:pt idx="205">
                  <c:v>41637</c:v>
                </c:pt>
                <c:pt idx="206">
                  <c:v>41668</c:v>
                </c:pt>
                <c:pt idx="207">
                  <c:v>41698</c:v>
                </c:pt>
                <c:pt idx="208">
                  <c:v>41727</c:v>
                </c:pt>
                <c:pt idx="209">
                  <c:v>41758</c:v>
                </c:pt>
                <c:pt idx="210">
                  <c:v>41788</c:v>
                </c:pt>
                <c:pt idx="211">
                  <c:v>41819</c:v>
                </c:pt>
                <c:pt idx="212">
                  <c:v>41849</c:v>
                </c:pt>
                <c:pt idx="213">
                  <c:v>41880</c:v>
                </c:pt>
                <c:pt idx="214">
                  <c:v>41911</c:v>
                </c:pt>
                <c:pt idx="215">
                  <c:v>41941</c:v>
                </c:pt>
                <c:pt idx="216">
                  <c:v>41972</c:v>
                </c:pt>
                <c:pt idx="217">
                  <c:v>42002</c:v>
                </c:pt>
                <c:pt idx="218">
                  <c:v>42033</c:v>
                </c:pt>
                <c:pt idx="219">
                  <c:v>42063</c:v>
                </c:pt>
                <c:pt idx="220">
                  <c:v>42092</c:v>
                </c:pt>
                <c:pt idx="221">
                  <c:v>42123</c:v>
                </c:pt>
                <c:pt idx="222">
                  <c:v>42153</c:v>
                </c:pt>
                <c:pt idx="223">
                  <c:v>42184</c:v>
                </c:pt>
                <c:pt idx="224">
                  <c:v>42214</c:v>
                </c:pt>
                <c:pt idx="225">
                  <c:v>42245</c:v>
                </c:pt>
                <c:pt idx="226">
                  <c:v>42276</c:v>
                </c:pt>
                <c:pt idx="227">
                  <c:v>42306</c:v>
                </c:pt>
                <c:pt idx="228">
                  <c:v>42337</c:v>
                </c:pt>
                <c:pt idx="229">
                  <c:v>42349</c:v>
                </c:pt>
              </c:numCache>
            </c:numRef>
          </c:xVal>
          <c:yVal>
            <c:numRef>
              <c:f>Sheet1!$D$11:$HY$11</c:f>
              <c:numCache>
                <c:formatCode>0.00</c:formatCode>
                <c:ptCount val="230"/>
                <c:pt idx="12" formatCode="0%">
                  <c:v>0.3123970692170655</c:v>
                </c:pt>
                <c:pt idx="13" formatCode="0%">
                  <c:v>0.3061614641011442</c:v>
                </c:pt>
                <c:pt idx="14" formatCode="0%">
                  <c:v>0.30448014736976659</c:v>
                </c:pt>
                <c:pt idx="15" formatCode="0%">
                  <c:v>0.23561379942503349</c:v>
                </c:pt>
                <c:pt idx="16" formatCode="0%">
                  <c:v>0.46802118335948401</c:v>
                </c:pt>
                <c:pt idx="17" formatCode="0%">
                  <c:v>0.46406533287936552</c:v>
                </c:pt>
                <c:pt idx="18" formatCode="0%">
                  <c:v>0.45975687231738382</c:v>
                </c:pt>
                <c:pt idx="19" formatCode="0%">
                  <c:v>0.46799669969303759</c:v>
                </c:pt>
                <c:pt idx="20" formatCode="0%">
                  <c:v>0.46521602093878872</c:v>
                </c:pt>
                <c:pt idx="21" formatCode="0%">
                  <c:v>0.59709355107298623</c:v>
                </c:pt>
                <c:pt idx="22" formatCode="0%">
                  <c:v>0.62333252035596864</c:v>
                </c:pt>
                <c:pt idx="23" formatCode="0%">
                  <c:v>0.62622796779037027</c:v>
                </c:pt>
                <c:pt idx="24" formatCode="0%">
                  <c:v>0.67610917575252827</c:v>
                </c:pt>
                <c:pt idx="25" formatCode="0%">
                  <c:v>0.67970487816472014</c:v>
                </c:pt>
                <c:pt idx="26" formatCode="0%">
                  <c:v>0.68239021752201734</c:v>
                </c:pt>
                <c:pt idx="27" formatCode="0%">
                  <c:v>0.681405228819841</c:v>
                </c:pt>
                <c:pt idx="28" formatCode="0%">
                  <c:v>0.50664649580187615</c:v>
                </c:pt>
                <c:pt idx="29" formatCode="0%">
                  <c:v>0.50987423030532486</c:v>
                </c:pt>
                <c:pt idx="30" formatCode="0%">
                  <c:v>0.50185293362438677</c:v>
                </c:pt>
                <c:pt idx="31" formatCode="0%">
                  <c:v>0.50253452773265594</c:v>
                </c:pt>
                <c:pt idx="32" formatCode="0%">
                  <c:v>0.5042208567701929</c:v>
                </c:pt>
                <c:pt idx="33" formatCode="0%">
                  <c:v>0.38865092164508508</c:v>
                </c:pt>
                <c:pt idx="34" formatCode="0%">
                  <c:v>0.35738260946972622</c:v>
                </c:pt>
                <c:pt idx="35" formatCode="0%">
                  <c:v>0.35893267624695308</c:v>
                </c:pt>
                <c:pt idx="36" formatCode="0%">
                  <c:v>0.20545318175149069</c:v>
                </c:pt>
                <c:pt idx="37" formatCode="0%">
                  <c:v>0.22710349482908132</c:v>
                </c:pt>
                <c:pt idx="38" formatCode="0%">
                  <c:v>0.23396967279079889</c:v>
                </c:pt>
                <c:pt idx="39" formatCode="0%">
                  <c:v>0.36095356014266905</c:v>
                </c:pt>
                <c:pt idx="40" formatCode="0%">
                  <c:v>0.39341496615222432</c:v>
                </c:pt>
                <c:pt idx="41" formatCode="0%">
                  <c:v>0.40265821381329264</c:v>
                </c:pt>
                <c:pt idx="42" formatCode="0%">
                  <c:v>0.45146642902037348</c:v>
                </c:pt>
                <c:pt idx="43" formatCode="0%">
                  <c:v>0.45388088924381192</c:v>
                </c:pt>
                <c:pt idx="44" formatCode="0%">
                  <c:v>0.44852671000039329</c:v>
                </c:pt>
                <c:pt idx="45" formatCode="0%">
                  <c:v>0.44497407129468747</c:v>
                </c:pt>
                <c:pt idx="46" formatCode="0%">
                  <c:v>0.43447394611608242</c:v>
                </c:pt>
                <c:pt idx="47" formatCode="0%">
                  <c:v>0.47695123012683277</c:v>
                </c:pt>
                <c:pt idx="48" formatCode="0%">
                  <c:v>0.48088380210042458</c:v>
                </c:pt>
                <c:pt idx="49" formatCode="0%">
                  <c:v>0.47973514700643871</c:v>
                </c:pt>
                <c:pt idx="50" formatCode="0%">
                  <c:v>0.48032649349236706</c:v>
                </c:pt>
                <c:pt idx="51" formatCode="0%">
                  <c:v>0.40754443938069834</c:v>
                </c:pt>
                <c:pt idx="52" formatCode="0%">
                  <c:v>0.37888455427717027</c:v>
                </c:pt>
                <c:pt idx="53" formatCode="0%">
                  <c:v>0.37387951530390817</c:v>
                </c:pt>
                <c:pt idx="54" formatCode="0%">
                  <c:v>0.31363160300801907</c:v>
                </c:pt>
                <c:pt idx="55" formatCode="0%">
                  <c:v>0.30301702942945918</c:v>
                </c:pt>
                <c:pt idx="56" formatCode="0%">
                  <c:v>0.31335063759329501</c:v>
                </c:pt>
                <c:pt idx="57" formatCode="0%">
                  <c:v>0.30815653177852137</c:v>
                </c:pt>
                <c:pt idx="58" formatCode="0%">
                  <c:v>0.33008216217134634</c:v>
                </c:pt>
                <c:pt idx="59" formatCode="0%">
                  <c:v>0.16996262908033785</c:v>
                </c:pt>
                <c:pt idx="60" formatCode="0%">
                  <c:v>0.24290122537329611</c:v>
                </c:pt>
                <c:pt idx="61" formatCode="0%">
                  <c:v>0.26534975841905645</c:v>
                </c:pt>
                <c:pt idx="62" formatCode="0%">
                  <c:v>0.2921787148486587</c:v>
                </c:pt>
                <c:pt idx="63" formatCode="0%">
                  <c:v>0.294837227288759</c:v>
                </c:pt>
                <c:pt idx="64" formatCode="0%">
                  <c:v>0.27805782140220142</c:v>
                </c:pt>
                <c:pt idx="65" formatCode="0%">
                  <c:v>0.28806947037471958</c:v>
                </c:pt>
                <c:pt idx="66" formatCode="0%">
                  <c:v>0.2926868896323172</c:v>
                </c:pt>
                <c:pt idx="67" formatCode="0%">
                  <c:v>0.32806270503880602</c:v>
                </c:pt>
                <c:pt idx="68" formatCode="0%">
                  <c:v>0.3290260905317765</c:v>
                </c:pt>
                <c:pt idx="69" formatCode="0%">
                  <c:v>0.33140699895152775</c:v>
                </c:pt>
                <c:pt idx="70" formatCode="0%">
                  <c:v>0.41181174071192544</c:v>
                </c:pt>
                <c:pt idx="71" formatCode="0%">
                  <c:v>0.42239739989215142</c:v>
                </c:pt>
                <c:pt idx="72" formatCode="0%">
                  <c:v>0.37692534549405315</c:v>
                </c:pt>
                <c:pt idx="73" formatCode="0%">
                  <c:v>0.37788991266746336</c:v>
                </c:pt>
                <c:pt idx="74" formatCode="0%">
                  <c:v>0.38742090002306651</c:v>
                </c:pt>
                <c:pt idx="75" formatCode="0%">
                  <c:v>0.38067759918408661</c:v>
                </c:pt>
                <c:pt idx="76" formatCode="0%">
                  <c:v>0.37853478108767474</c:v>
                </c:pt>
                <c:pt idx="77" formatCode="0%">
                  <c:v>0.36287183480056295</c:v>
                </c:pt>
                <c:pt idx="78" formatCode="0%">
                  <c:v>0.37966836593400533</c:v>
                </c:pt>
                <c:pt idx="79" formatCode="0%">
                  <c:v>0.36523619699940846</c:v>
                </c:pt>
                <c:pt idx="80" formatCode="0%">
                  <c:v>0.36536021104432076</c:v>
                </c:pt>
                <c:pt idx="81" formatCode="0%">
                  <c:v>0.36410469043676191</c:v>
                </c:pt>
                <c:pt idx="82" formatCode="0%">
                  <c:v>0.24064708690894923</c:v>
                </c:pt>
                <c:pt idx="83" formatCode="0%">
                  <c:v>0.23766827377136682</c:v>
                </c:pt>
                <c:pt idx="84" formatCode="0%">
                  <c:v>0.23864068420555798</c:v>
                </c:pt>
                <c:pt idx="85" formatCode="0%">
                  <c:v>0.22838325241341678</c:v>
                </c:pt>
                <c:pt idx="86" formatCode="0%">
                  <c:v>0.13986945568108405</c:v>
                </c:pt>
                <c:pt idx="87" formatCode="0%">
                  <c:v>0.12958775907045206</c:v>
                </c:pt>
                <c:pt idx="88" formatCode="0%">
                  <c:v>0.12968688868302208</c:v>
                </c:pt>
                <c:pt idx="89" formatCode="0%">
                  <c:v>0.15239667460733763</c:v>
                </c:pt>
                <c:pt idx="90" formatCode="0%">
                  <c:v>0.22908027625476976</c:v>
                </c:pt>
                <c:pt idx="91" formatCode="0%">
                  <c:v>0.23934204952296323</c:v>
                </c:pt>
                <c:pt idx="92" formatCode="0%">
                  <c:v>0.24064402281940864</c:v>
                </c:pt>
                <c:pt idx="93" formatCode="0%">
                  <c:v>0.23744629492579866</c:v>
                </c:pt>
                <c:pt idx="94" formatCode="0%">
                  <c:v>0.23623247718588994</c:v>
                </c:pt>
                <c:pt idx="95" formatCode="0%">
                  <c:v>0.23916013939996048</c:v>
                </c:pt>
                <c:pt idx="96" formatCode="0%">
                  <c:v>0.23986315135975556</c:v>
                </c:pt>
                <c:pt idx="97" formatCode="0%">
                  <c:v>0.23735456041585967</c:v>
                </c:pt>
                <c:pt idx="98" formatCode="0%">
                  <c:v>0.24526119829485282</c:v>
                </c:pt>
                <c:pt idx="99" formatCode="0%">
                  <c:v>0.24775394970552111</c:v>
                </c:pt>
                <c:pt idx="100" formatCode="0%">
                  <c:v>0.25638132645775019</c:v>
                </c:pt>
                <c:pt idx="101" formatCode="0%">
                  <c:v>0.23601253758212315</c:v>
                </c:pt>
                <c:pt idx="102" formatCode="0%">
                  <c:v>0.18577368531891214</c:v>
                </c:pt>
                <c:pt idx="103" formatCode="0%">
                  <c:v>0.18431920269455629</c:v>
                </c:pt>
                <c:pt idx="104" formatCode="0%">
                  <c:v>0.20348322741739466</c:v>
                </c:pt>
                <c:pt idx="105" formatCode="0%">
                  <c:v>0.20891883770198691</c:v>
                </c:pt>
                <c:pt idx="106" formatCode="0%">
                  <c:v>0.29907058462473268</c:v>
                </c:pt>
                <c:pt idx="107" formatCode="0%">
                  <c:v>0.34876181251722527</c:v>
                </c:pt>
                <c:pt idx="108" formatCode="0%">
                  <c:v>0.35039464317019858</c:v>
                </c:pt>
                <c:pt idx="109" formatCode="0%">
                  <c:v>0.35918290820618787</c:v>
                </c:pt>
                <c:pt idx="110" formatCode="0%">
                  <c:v>0.36527190803419457</c:v>
                </c:pt>
                <c:pt idx="111" formatCode="0%">
                  <c:v>0.50085940298155229</c:v>
                </c:pt>
                <c:pt idx="112" formatCode="0%">
                  <c:v>0.4916909476021859</c:v>
                </c:pt>
                <c:pt idx="113" formatCode="0%">
                  <c:v>0.49951259232395384</c:v>
                </c:pt>
                <c:pt idx="114" formatCode="0%">
                  <c:v>0.52901644681360371</c:v>
                </c:pt>
                <c:pt idx="115" formatCode="0%">
                  <c:v>0.59843519577792559</c:v>
                </c:pt>
                <c:pt idx="116" formatCode="0%">
                  <c:v>0.60556824565854772</c:v>
                </c:pt>
                <c:pt idx="117" formatCode="0%">
                  <c:v>0.60415102359441464</c:v>
                </c:pt>
                <c:pt idx="118" formatCode="0%">
                  <c:v>0.56676734896404268</c:v>
                </c:pt>
                <c:pt idx="119" formatCode="0%">
                  <c:v>0.53474049532700685</c:v>
                </c:pt>
                <c:pt idx="120" formatCode="0%">
                  <c:v>0.54012122429414011</c:v>
                </c:pt>
                <c:pt idx="121" formatCode="0%">
                  <c:v>0.52689859047266496</c:v>
                </c:pt>
                <c:pt idx="122" formatCode="0%">
                  <c:v>0.52052862050280746</c:v>
                </c:pt>
                <c:pt idx="123" formatCode="0%">
                  <c:v>0.40354507172598392</c:v>
                </c:pt>
                <c:pt idx="124" formatCode="0%">
                  <c:v>0.41565589184394752</c:v>
                </c:pt>
                <c:pt idx="125" formatCode="0%">
                  <c:v>0.36931520626497638</c:v>
                </c:pt>
                <c:pt idx="126" formatCode="0%">
                  <c:v>0.35627914553966067</c:v>
                </c:pt>
                <c:pt idx="127" formatCode="0%">
                  <c:v>0.27049596978281276</c:v>
                </c:pt>
                <c:pt idx="128" formatCode="0%">
                  <c:v>0.26497525119982845</c:v>
                </c:pt>
                <c:pt idx="129" formatCode="0%">
                  <c:v>0.30737741103541544</c:v>
                </c:pt>
                <c:pt idx="130" formatCode="0%">
                  <c:v>0.32327766959295051</c:v>
                </c:pt>
                <c:pt idx="131" formatCode="0%">
                  <c:v>0.32432897121208532</c:v>
                </c:pt>
                <c:pt idx="132" formatCode="0%">
                  <c:v>0.34336960640086783</c:v>
                </c:pt>
                <c:pt idx="133" formatCode="0%">
                  <c:v>0.34525504518372779</c:v>
                </c:pt>
                <c:pt idx="134" formatCode="0%">
                  <c:v>0.3476995572077442</c:v>
                </c:pt>
                <c:pt idx="135" formatCode="0%">
                  <c:v>0.34986753582468227</c:v>
                </c:pt>
                <c:pt idx="136" formatCode="0%">
                  <c:v>0.30781069512119458</c:v>
                </c:pt>
                <c:pt idx="137" formatCode="0%">
                  <c:v>0.32053029486339901</c:v>
                </c:pt>
                <c:pt idx="138" formatCode="0%">
                  <c:v>0.35729616942805015</c:v>
                </c:pt>
                <c:pt idx="139" formatCode="0%">
                  <c:v>0.36450660604134266</c:v>
                </c:pt>
                <c:pt idx="140" formatCode="0%">
                  <c:v>0.33713107215387184</c:v>
                </c:pt>
                <c:pt idx="141" formatCode="0%">
                  <c:v>0.35192419475543896</c:v>
                </c:pt>
                <c:pt idx="142" formatCode="0%">
                  <c:v>0.41004112612435473</c:v>
                </c:pt>
                <c:pt idx="143" formatCode="0%">
                  <c:v>0.43195804295290163</c:v>
                </c:pt>
                <c:pt idx="144" formatCode="0%">
                  <c:v>0.42237457259678929</c:v>
                </c:pt>
                <c:pt idx="145" formatCode="0%">
                  <c:v>0.40549237714851449</c:v>
                </c:pt>
                <c:pt idx="146" formatCode="0%">
                  <c:v>0.42099187197192012</c:v>
                </c:pt>
                <c:pt idx="147" formatCode="0%">
                  <c:v>0.42264672516038743</c:v>
                </c:pt>
                <c:pt idx="148" formatCode="0%">
                  <c:v>0.42187730730055889</c:v>
                </c:pt>
                <c:pt idx="149" formatCode="0%">
                  <c:v>0.53291804776266427</c:v>
                </c:pt>
                <c:pt idx="150" formatCode="0%">
                  <c:v>0.63836048996492689</c:v>
                </c:pt>
                <c:pt idx="151" formatCode="0%">
                  <c:v>0.63569906195836035</c:v>
                </c:pt>
                <c:pt idx="152" formatCode="0%">
                  <c:v>0.62824846547523772</c:v>
                </c:pt>
                <c:pt idx="153" formatCode="0%">
                  <c:v>0.62572573351090299</c:v>
                </c:pt>
                <c:pt idx="154" formatCode="0%">
                  <c:v>0.56019158202733721</c:v>
                </c:pt>
                <c:pt idx="155" formatCode="0%">
                  <c:v>0.51323008821051797</c:v>
                </c:pt>
                <c:pt idx="156" formatCode="0%">
                  <c:v>0.51311582454604288</c:v>
                </c:pt>
                <c:pt idx="157" formatCode="0%">
                  <c:v>0.51419105569411616</c:v>
                </c:pt>
                <c:pt idx="158" formatCode="0%">
                  <c:v>0.5243275467119356</c:v>
                </c:pt>
                <c:pt idx="159" formatCode="0%">
                  <c:v>0.5228306266430528</c:v>
                </c:pt>
                <c:pt idx="160" formatCode="0%">
                  <c:v>0.52574087551770943</c:v>
                </c:pt>
                <c:pt idx="161" formatCode="0%">
                  <c:v>0.52143687739807498</c:v>
                </c:pt>
                <c:pt idx="162" formatCode="0%">
                  <c:v>0.44768185889155471</c:v>
                </c:pt>
                <c:pt idx="163" formatCode="0%">
                  <c:v>0.45014326442401037</c:v>
                </c:pt>
                <c:pt idx="164" formatCode="0%">
                  <c:v>0.49604664344043498</c:v>
                </c:pt>
                <c:pt idx="165" formatCode="0%">
                  <c:v>0.50111151815597765</c:v>
                </c:pt>
                <c:pt idx="166" formatCode="0%">
                  <c:v>0.4898962723730515</c:v>
                </c:pt>
                <c:pt idx="167" formatCode="0%">
                  <c:v>0.48443939144732956</c:v>
                </c:pt>
                <c:pt idx="168" formatCode="0%">
                  <c:v>0.52783278301894987</c:v>
                </c:pt>
                <c:pt idx="169" formatCode="0%">
                  <c:v>0.5406110198383981</c:v>
                </c:pt>
                <c:pt idx="170" formatCode="0%">
                  <c:v>0.55122115596496279</c:v>
                </c:pt>
                <c:pt idx="171" formatCode="0%">
                  <c:v>0.52414879161617467</c:v>
                </c:pt>
                <c:pt idx="172" formatCode="0%">
                  <c:v>0.52694674725901902</c:v>
                </c:pt>
                <c:pt idx="173" formatCode="0%">
                  <c:v>0.50110657941743708</c:v>
                </c:pt>
                <c:pt idx="174" formatCode="0%">
                  <c:v>0.45431483827139024</c:v>
                </c:pt>
                <c:pt idx="175" formatCode="0%">
                  <c:v>0.45373954261439836</c:v>
                </c:pt>
                <c:pt idx="176" formatCode="0%">
                  <c:v>0.38756131181267833</c:v>
                </c:pt>
                <c:pt idx="177" formatCode="0%">
                  <c:v>0.3968312832860974</c:v>
                </c:pt>
                <c:pt idx="178" formatCode="0%">
                  <c:v>0.4052915039483232</c:v>
                </c:pt>
                <c:pt idx="179" formatCode="0%">
                  <c:v>0.40622272612292276</c:v>
                </c:pt>
                <c:pt idx="180" formatCode="0%">
                  <c:v>0.34844329078505915</c:v>
                </c:pt>
                <c:pt idx="181" formatCode="0%">
                  <c:v>0.2946114299896801</c:v>
                </c:pt>
                <c:pt idx="182" formatCode="0%">
                  <c:v>0.26641109036433186</c:v>
                </c:pt>
                <c:pt idx="183" formatCode="0%">
                  <c:v>0.26788123821003534</c:v>
                </c:pt>
                <c:pt idx="184" formatCode="0%">
                  <c:v>0.18134040768032686</c:v>
                </c:pt>
                <c:pt idx="185" formatCode="0%">
                  <c:v>0.206048903765151</c:v>
                </c:pt>
                <c:pt idx="186" formatCode="0%">
                  <c:v>0.2200714365897315</c:v>
                </c:pt>
                <c:pt idx="187" formatCode="0%">
                  <c:v>0.23405982968810077</c:v>
                </c:pt>
                <c:pt idx="188" formatCode="0%">
                  <c:v>0.23564985786177003</c:v>
                </c:pt>
                <c:pt idx="189" formatCode="0%">
                  <c:v>0.42166513674482414</c:v>
                </c:pt>
                <c:pt idx="190" formatCode="0%">
                  <c:v>0.41592119511661324</c:v>
                </c:pt>
                <c:pt idx="191" formatCode="0%">
                  <c:v>0.41764820861153379</c:v>
                </c:pt>
                <c:pt idx="192" formatCode="0%">
                  <c:v>0.46804352886275707</c:v>
                </c:pt>
                <c:pt idx="193" formatCode="0%">
                  <c:v>0.48926430619139116</c:v>
                </c:pt>
                <c:pt idx="194" formatCode="0%">
                  <c:v>0.49031148690830506</c:v>
                </c:pt>
                <c:pt idx="195" formatCode="0%">
                  <c:v>0.49500258639653127</c:v>
                </c:pt>
                <c:pt idx="196" formatCode="0%">
                  <c:v>0.4854068471175283</c:v>
                </c:pt>
                <c:pt idx="197" formatCode="0%">
                  <c:v>0.46677141147498508</c:v>
                </c:pt>
                <c:pt idx="198" formatCode="0%">
                  <c:v>0.44699881357403792</c:v>
                </c:pt>
                <c:pt idx="199" formatCode="0%">
                  <c:v>0.45550315683740777</c:v>
                </c:pt>
                <c:pt idx="200" formatCode="0%">
                  <c:v>0.45964631718871984</c:v>
                </c:pt>
                <c:pt idx="201" formatCode="0%">
                  <c:v>0.36743040431338714</c:v>
                </c:pt>
                <c:pt idx="202" formatCode="0%">
                  <c:v>0.36911404317947838</c:v>
                </c:pt>
                <c:pt idx="203" formatCode="0%">
                  <c:v>0.36138422858825475</c:v>
                </c:pt>
                <c:pt idx="204" formatCode="0%">
                  <c:v>0.27481463886079133</c:v>
                </c:pt>
                <c:pt idx="205" formatCode="0%">
                  <c:v>0.25762005713795277</c:v>
                </c:pt>
                <c:pt idx="206" formatCode="0%">
                  <c:v>0.38396570971749577</c:v>
                </c:pt>
                <c:pt idx="207" formatCode="0%">
                  <c:v>0.49061208644784055</c:v>
                </c:pt>
                <c:pt idx="208" formatCode="0%">
                  <c:v>0.5036808554056954</c:v>
                </c:pt>
                <c:pt idx="209" formatCode="0%">
                  <c:v>0.49580816544439582</c:v>
                </c:pt>
                <c:pt idx="210" formatCode="0%">
                  <c:v>0.49215522030355768</c:v>
                </c:pt>
                <c:pt idx="211" formatCode="0%">
                  <c:v>0.46672928202604597</c:v>
                </c:pt>
                <c:pt idx="212" formatCode="0%">
                  <c:v>0.49319381054124861</c:v>
                </c:pt>
                <c:pt idx="213" formatCode="0%">
                  <c:v>0.48473003643797863</c:v>
                </c:pt>
                <c:pt idx="214" formatCode="0%">
                  <c:v>0.49544064767235557</c:v>
                </c:pt>
                <c:pt idx="215" formatCode="0%">
                  <c:v>0.55578886823943141</c:v>
                </c:pt>
                <c:pt idx="216" formatCode="0%">
                  <c:v>0.67341937487051351</c:v>
                </c:pt>
                <c:pt idx="217" formatCode="0%">
                  <c:v>0.67404982117374668</c:v>
                </c:pt>
                <c:pt idx="218" formatCode="0%">
                  <c:v>0.68000252893820512</c:v>
                </c:pt>
                <c:pt idx="219" formatCode="0%">
                  <c:v>0.5870419783491797</c:v>
                </c:pt>
                <c:pt idx="220" formatCode="0%">
                  <c:v>0.58678947642082857</c:v>
                </c:pt>
                <c:pt idx="221" formatCode="0%">
                  <c:v>0.59602351793521047</c:v>
                </c:pt>
                <c:pt idx="222" formatCode="0%">
                  <c:v>0.59485453623598883</c:v>
                </c:pt>
                <c:pt idx="223" formatCode="0%">
                  <c:v>0.57141246913063215</c:v>
                </c:pt>
                <c:pt idx="224" formatCode="0%">
                  <c:v>0.59933441009669985</c:v>
                </c:pt>
                <c:pt idx="225" formatCode="0%">
                  <c:v>0.64246151877596092</c:v>
                </c:pt>
                <c:pt idx="226" formatCode="0%">
                  <c:v>0.65802194743183706</c:v>
                </c:pt>
                <c:pt idx="227" formatCode="0%">
                  <c:v>0.65092682583473516</c:v>
                </c:pt>
                <c:pt idx="228" formatCode="0%">
                  <c:v>0.80397939853865497</c:v>
                </c:pt>
                <c:pt idx="229" formatCode="0%">
                  <c:v>0.8356779260061401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1568"/>
        <c:axId val="45665664"/>
      </c:scatterChart>
      <c:valAx>
        <c:axId val="45661568"/>
        <c:scaling>
          <c:orientation val="minMax"/>
          <c:max val="42450"/>
          <c:min val="35398"/>
        </c:scaling>
        <c:delete val="0"/>
        <c:axPos val="b"/>
        <c:majorGridlines/>
        <c:numFmt formatCode="[$-409]mmm\-yy;@" sourceLinked="0"/>
        <c:majorTickMark val="out"/>
        <c:minorTickMark val="none"/>
        <c:tickLblPos val="low"/>
        <c:spPr>
          <a:ln w="25400"/>
        </c:spPr>
        <c:crossAx val="45665664"/>
        <c:crosses val="autoZero"/>
        <c:crossBetween val="midCat"/>
        <c:majorUnit val="730"/>
      </c:valAx>
      <c:valAx>
        <c:axId val="45665664"/>
        <c:scaling>
          <c:orientation val="minMax"/>
          <c:max val="0.8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661568"/>
        <c:crosses val="autoZero"/>
        <c:crossBetween val="midCat"/>
        <c:majorUnit val="0.2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30</xdr:row>
      <xdr:rowOff>161926</xdr:rowOff>
    </xdr:from>
    <xdr:to>
      <xdr:col>5</xdr:col>
      <xdr:colOff>333375</xdr:colOff>
      <xdr:row>39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40</xdr:row>
      <xdr:rowOff>142875</xdr:rowOff>
    </xdr:from>
    <xdr:to>
      <xdr:col>5</xdr:col>
      <xdr:colOff>361950</xdr:colOff>
      <xdr:row>49</xdr:row>
      <xdr:rowOff>142874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304800</xdr:colOff>
      <xdr:row>49</xdr:row>
      <xdr:rowOff>180975</xdr:rowOff>
    </xdr:from>
    <xdr:to>
      <xdr:col>5</xdr:col>
      <xdr:colOff>390525</xdr:colOff>
      <xdr:row>58</xdr:row>
      <xdr:rowOff>180974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314325</xdr:colOff>
      <xdr:row>59</xdr:row>
      <xdr:rowOff>47625</xdr:rowOff>
    </xdr:from>
    <xdr:to>
      <xdr:col>5</xdr:col>
      <xdr:colOff>400050</xdr:colOff>
      <xdr:row>68</xdr:row>
      <xdr:rowOff>47624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323850</xdr:colOff>
      <xdr:row>68</xdr:row>
      <xdr:rowOff>180975</xdr:rowOff>
    </xdr:from>
    <xdr:to>
      <xdr:col>5</xdr:col>
      <xdr:colOff>409575</xdr:colOff>
      <xdr:row>77</xdr:row>
      <xdr:rowOff>180974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79</xdr:row>
      <xdr:rowOff>0</xdr:rowOff>
    </xdr:from>
    <xdr:to>
      <xdr:col>5</xdr:col>
      <xdr:colOff>695325</xdr:colOff>
      <xdr:row>87</xdr:row>
      <xdr:rowOff>190499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Y93"/>
  <sheetViews>
    <sheetView tabSelected="1" topLeftCell="A2" workbookViewId="0">
      <pane xSplit="13935" ySplit="4125" topLeftCell="HU77" activePane="bottomLeft"/>
      <selection activeCell="P11" sqref="P11:HY11"/>
      <selection pane="topRight" activeCell="GM10" sqref="GM10"/>
      <selection pane="bottomLeft" activeCell="H78" sqref="H78"/>
      <selection pane="bottomRight" activeCell="GM32" sqref="GM32"/>
    </sheetView>
  </sheetViews>
  <sheetFormatPr defaultRowHeight="15" x14ac:dyDescent="0.25"/>
  <cols>
    <col min="3" max="3" width="56.5703125" bestFit="1" customWidth="1"/>
    <col min="4" max="4" width="10.7109375" bestFit="1" customWidth="1"/>
    <col min="5" max="5" width="9.85546875" bestFit="1" customWidth="1"/>
    <col min="6" max="7" width="10.7109375" bestFit="1" customWidth="1"/>
    <col min="8" max="233" width="9.85546875" bestFit="1" customWidth="1"/>
  </cols>
  <sheetData>
    <row r="1" spans="3:233" x14ac:dyDescent="0.25">
      <c r="D1" s="12">
        <f>D6</f>
        <v>35398</v>
      </c>
    </row>
    <row r="4" spans="3:233" ht="17.25" x14ac:dyDescent="0.3">
      <c r="C4" s="6" t="s">
        <v>1</v>
      </c>
    </row>
    <row r="6" spans="3:233" ht="16.5" x14ac:dyDescent="0.3">
      <c r="C6" s="1"/>
      <c r="D6" s="5">
        <v>35398</v>
      </c>
      <c r="E6" s="5">
        <v>35428</v>
      </c>
      <c r="F6" s="5">
        <v>35459</v>
      </c>
      <c r="G6" s="5">
        <v>35489</v>
      </c>
      <c r="H6" s="5">
        <v>35518</v>
      </c>
      <c r="I6" s="5">
        <v>35549</v>
      </c>
      <c r="J6" s="5">
        <v>35579</v>
      </c>
      <c r="K6" s="5">
        <v>35610</v>
      </c>
      <c r="L6" s="5">
        <v>35640</v>
      </c>
      <c r="M6" s="5">
        <v>35671</v>
      </c>
      <c r="N6" s="5">
        <v>35702</v>
      </c>
      <c r="O6" s="5">
        <v>35732</v>
      </c>
      <c r="P6" s="5">
        <v>35763</v>
      </c>
      <c r="Q6" s="5">
        <v>35793</v>
      </c>
      <c r="R6" s="5">
        <v>35824</v>
      </c>
      <c r="S6" s="5">
        <v>35854</v>
      </c>
      <c r="T6" s="5">
        <v>35883</v>
      </c>
      <c r="U6" s="5">
        <v>35914</v>
      </c>
      <c r="V6" s="5">
        <v>35944</v>
      </c>
      <c r="W6" s="5">
        <v>35975</v>
      </c>
      <c r="X6" s="5">
        <v>36005</v>
      </c>
      <c r="Y6" s="5">
        <v>36036</v>
      </c>
      <c r="Z6" s="5">
        <v>36067</v>
      </c>
      <c r="AA6" s="5">
        <v>36097</v>
      </c>
      <c r="AB6" s="5">
        <v>36128</v>
      </c>
      <c r="AC6" s="5">
        <v>36158</v>
      </c>
      <c r="AD6" s="5">
        <v>36189</v>
      </c>
      <c r="AE6" s="5">
        <v>36219</v>
      </c>
      <c r="AF6" s="5">
        <v>36248</v>
      </c>
      <c r="AG6" s="5">
        <v>36279</v>
      </c>
      <c r="AH6" s="5">
        <v>36309</v>
      </c>
      <c r="AI6" s="5">
        <v>36340</v>
      </c>
      <c r="AJ6" s="5">
        <v>36370</v>
      </c>
      <c r="AK6" s="5">
        <v>36401</v>
      </c>
      <c r="AL6" s="5">
        <v>36432</v>
      </c>
      <c r="AM6" s="5">
        <v>36462</v>
      </c>
      <c r="AN6" s="5">
        <v>36493</v>
      </c>
      <c r="AO6" s="5">
        <v>36523</v>
      </c>
      <c r="AP6" s="5">
        <v>36554</v>
      </c>
      <c r="AQ6" s="5">
        <v>36585</v>
      </c>
      <c r="AR6" s="5">
        <v>36614</v>
      </c>
      <c r="AS6" s="5">
        <v>36645</v>
      </c>
      <c r="AT6" s="5">
        <v>36675</v>
      </c>
      <c r="AU6" s="5">
        <v>36706</v>
      </c>
      <c r="AV6" s="5">
        <v>36736</v>
      </c>
      <c r="AW6" s="5">
        <v>36767</v>
      </c>
      <c r="AX6" s="5">
        <v>36798</v>
      </c>
      <c r="AY6" s="5">
        <v>36828</v>
      </c>
      <c r="AZ6" s="5">
        <v>36859</v>
      </c>
      <c r="BA6" s="5">
        <v>36889</v>
      </c>
      <c r="BB6" s="5">
        <v>36920</v>
      </c>
      <c r="BC6" s="5">
        <v>36950</v>
      </c>
      <c r="BD6" s="5">
        <v>36979</v>
      </c>
      <c r="BE6" s="5">
        <v>37010</v>
      </c>
      <c r="BF6" s="5">
        <v>37040</v>
      </c>
      <c r="BG6" s="5">
        <v>37071</v>
      </c>
      <c r="BH6" s="5">
        <v>37101</v>
      </c>
      <c r="BI6" s="5">
        <v>37132</v>
      </c>
      <c r="BJ6" s="5">
        <v>37163</v>
      </c>
      <c r="BK6" s="5">
        <v>37193</v>
      </c>
      <c r="BL6" s="5">
        <v>37224</v>
      </c>
      <c r="BM6" s="5">
        <v>37254</v>
      </c>
      <c r="BN6" s="5">
        <v>37285</v>
      </c>
      <c r="BO6" s="5">
        <v>37315</v>
      </c>
      <c r="BP6" s="5">
        <v>37344</v>
      </c>
      <c r="BQ6" s="5">
        <v>37375</v>
      </c>
      <c r="BR6" s="5">
        <v>37405</v>
      </c>
      <c r="BS6" s="5">
        <v>37436</v>
      </c>
      <c r="BT6" s="5">
        <v>37466</v>
      </c>
      <c r="BU6" s="5">
        <v>37497</v>
      </c>
      <c r="BV6" s="5">
        <v>37528</v>
      </c>
      <c r="BW6" s="5">
        <v>37558</v>
      </c>
      <c r="BX6" s="5">
        <v>37589</v>
      </c>
      <c r="BY6" s="5">
        <v>37619</v>
      </c>
      <c r="BZ6" s="5">
        <v>37650</v>
      </c>
      <c r="CA6" s="5">
        <v>37680</v>
      </c>
      <c r="CB6" s="5">
        <v>37709</v>
      </c>
      <c r="CC6" s="5">
        <v>37740</v>
      </c>
      <c r="CD6" s="5">
        <v>37770</v>
      </c>
      <c r="CE6" s="5">
        <v>37801</v>
      </c>
      <c r="CF6" s="5">
        <v>37831</v>
      </c>
      <c r="CG6" s="5">
        <v>37862</v>
      </c>
      <c r="CH6" s="5">
        <v>37893</v>
      </c>
      <c r="CI6" s="5">
        <v>37923</v>
      </c>
      <c r="CJ6" s="5">
        <v>37954</v>
      </c>
      <c r="CK6" s="5">
        <v>37984</v>
      </c>
      <c r="CL6" s="5">
        <v>38015</v>
      </c>
      <c r="CM6" s="5">
        <v>38046</v>
      </c>
      <c r="CN6" s="5">
        <v>38075</v>
      </c>
      <c r="CO6" s="5">
        <v>38106</v>
      </c>
      <c r="CP6" s="5">
        <v>38136</v>
      </c>
      <c r="CQ6" s="5">
        <v>38167</v>
      </c>
      <c r="CR6" s="5">
        <v>38197</v>
      </c>
      <c r="CS6" s="5">
        <v>38228</v>
      </c>
      <c r="CT6" s="5">
        <v>38259</v>
      </c>
      <c r="CU6" s="5">
        <v>38289</v>
      </c>
      <c r="CV6" s="5">
        <v>38320</v>
      </c>
      <c r="CW6" s="5">
        <v>38350</v>
      </c>
      <c r="CX6" s="5">
        <v>38381</v>
      </c>
      <c r="CY6" s="5">
        <v>38411</v>
      </c>
      <c r="CZ6" s="5">
        <v>38440</v>
      </c>
      <c r="DA6" s="5">
        <v>38471</v>
      </c>
      <c r="DB6" s="5">
        <v>38501</v>
      </c>
      <c r="DC6" s="5">
        <v>38532</v>
      </c>
      <c r="DD6" s="5">
        <v>38562</v>
      </c>
      <c r="DE6" s="5">
        <v>38593</v>
      </c>
      <c r="DF6" s="5">
        <v>38624</v>
      </c>
      <c r="DG6" s="5">
        <v>38654</v>
      </c>
      <c r="DH6" s="5">
        <v>38685</v>
      </c>
      <c r="DI6" s="5">
        <v>38715</v>
      </c>
      <c r="DJ6" s="5">
        <v>38746</v>
      </c>
      <c r="DK6" s="5">
        <v>38776</v>
      </c>
      <c r="DL6" s="5">
        <v>38805</v>
      </c>
      <c r="DM6" s="5">
        <v>38836</v>
      </c>
      <c r="DN6" s="5">
        <v>38866</v>
      </c>
      <c r="DO6" s="5">
        <v>38897</v>
      </c>
      <c r="DP6" s="5">
        <v>38927</v>
      </c>
      <c r="DQ6" s="5">
        <v>38958</v>
      </c>
      <c r="DR6" s="5">
        <v>38989</v>
      </c>
      <c r="DS6" s="5">
        <v>39019</v>
      </c>
      <c r="DT6" s="5">
        <v>39050</v>
      </c>
      <c r="DU6" s="5">
        <v>39080</v>
      </c>
      <c r="DV6" s="5">
        <v>39111</v>
      </c>
      <c r="DW6" s="5">
        <v>39141</v>
      </c>
      <c r="DX6" s="5">
        <v>39170</v>
      </c>
      <c r="DY6" s="5">
        <v>39201</v>
      </c>
      <c r="DZ6" s="5">
        <v>39231</v>
      </c>
      <c r="EA6" s="5">
        <v>39262</v>
      </c>
      <c r="EB6" s="5">
        <v>39292</v>
      </c>
      <c r="EC6" s="5">
        <v>39323</v>
      </c>
      <c r="ED6" s="5">
        <v>39354</v>
      </c>
      <c r="EE6" s="5">
        <v>39384</v>
      </c>
      <c r="EF6" s="5">
        <v>39415</v>
      </c>
      <c r="EG6" s="5">
        <v>39445</v>
      </c>
      <c r="EH6" s="5">
        <v>39476</v>
      </c>
      <c r="EI6" s="5">
        <v>39507</v>
      </c>
      <c r="EJ6" s="5">
        <v>39536</v>
      </c>
      <c r="EK6" s="5">
        <v>39567</v>
      </c>
      <c r="EL6" s="5">
        <v>39597</v>
      </c>
      <c r="EM6" s="5">
        <v>39628</v>
      </c>
      <c r="EN6" s="5">
        <v>39658</v>
      </c>
      <c r="EO6" s="5">
        <v>39689</v>
      </c>
      <c r="EP6" s="5">
        <v>39720</v>
      </c>
      <c r="EQ6" s="5">
        <v>39750</v>
      </c>
      <c r="ER6" s="5">
        <v>39781</v>
      </c>
      <c r="ES6" s="5">
        <v>39811</v>
      </c>
      <c r="ET6" s="5">
        <v>39842</v>
      </c>
      <c r="EU6" s="5">
        <v>39872</v>
      </c>
      <c r="EV6" s="5">
        <v>39901</v>
      </c>
      <c r="EW6" s="5">
        <v>39932</v>
      </c>
      <c r="EX6" s="5">
        <v>39962</v>
      </c>
      <c r="EY6" s="5">
        <v>39993</v>
      </c>
      <c r="EZ6" s="5">
        <v>40023</v>
      </c>
      <c r="FA6" s="5">
        <v>40054</v>
      </c>
      <c r="FB6" s="5">
        <v>40085</v>
      </c>
      <c r="FC6" s="5">
        <v>40115</v>
      </c>
      <c r="FD6" s="5">
        <v>40146</v>
      </c>
      <c r="FE6" s="5">
        <v>40176</v>
      </c>
      <c r="FF6" s="5">
        <v>40207</v>
      </c>
      <c r="FG6" s="5">
        <v>40237</v>
      </c>
      <c r="FH6" s="5">
        <v>40266</v>
      </c>
      <c r="FI6" s="5">
        <v>40297</v>
      </c>
      <c r="FJ6" s="5">
        <v>40327</v>
      </c>
      <c r="FK6" s="5">
        <v>40358</v>
      </c>
      <c r="FL6" s="5">
        <v>40388</v>
      </c>
      <c r="FM6" s="5">
        <v>40419</v>
      </c>
      <c r="FN6" s="5">
        <v>40450</v>
      </c>
      <c r="FO6" s="5">
        <v>40480</v>
      </c>
      <c r="FP6" s="5">
        <v>40511</v>
      </c>
      <c r="FQ6" s="5">
        <v>40541</v>
      </c>
      <c r="FR6" s="5">
        <v>40572</v>
      </c>
      <c r="FS6" s="5">
        <v>40602</v>
      </c>
      <c r="FT6" s="5">
        <v>40631</v>
      </c>
      <c r="FU6" s="5">
        <v>40662</v>
      </c>
      <c r="FV6" s="5">
        <v>40692</v>
      </c>
      <c r="FW6" s="5">
        <v>40723</v>
      </c>
      <c r="FX6" s="5">
        <v>40753</v>
      </c>
      <c r="FY6" s="5">
        <v>40784</v>
      </c>
      <c r="FZ6" s="5">
        <v>40815</v>
      </c>
      <c r="GA6" s="5">
        <v>40845</v>
      </c>
      <c r="GB6" s="5">
        <v>40876</v>
      </c>
      <c r="GC6" s="5">
        <v>40906</v>
      </c>
      <c r="GD6" s="5">
        <v>40937</v>
      </c>
      <c r="GE6" s="5">
        <v>40968</v>
      </c>
      <c r="GF6" s="5">
        <v>40997</v>
      </c>
      <c r="GG6" s="5">
        <v>41028</v>
      </c>
      <c r="GH6" s="5">
        <v>41058</v>
      </c>
      <c r="GI6" s="5">
        <v>41089</v>
      </c>
      <c r="GJ6" s="5">
        <v>41119</v>
      </c>
      <c r="GK6" s="5">
        <v>41150</v>
      </c>
      <c r="GL6" s="5">
        <v>41181</v>
      </c>
      <c r="GM6" s="5">
        <v>41211</v>
      </c>
      <c r="GN6" s="5">
        <v>41242</v>
      </c>
      <c r="GO6" s="5">
        <v>41272</v>
      </c>
      <c r="GP6" s="5">
        <v>41303</v>
      </c>
      <c r="GQ6" s="5">
        <v>41333</v>
      </c>
      <c r="GR6" s="5">
        <v>41362</v>
      </c>
      <c r="GS6" s="5">
        <v>41393</v>
      </c>
      <c r="GT6" s="5">
        <v>41423</v>
      </c>
      <c r="GU6" s="5">
        <v>41454</v>
      </c>
      <c r="GV6" s="5">
        <v>41484</v>
      </c>
      <c r="GW6" s="5">
        <v>41515</v>
      </c>
      <c r="GX6" s="5">
        <v>41546</v>
      </c>
      <c r="GY6" s="5">
        <v>41576</v>
      </c>
      <c r="GZ6" s="5">
        <v>41607</v>
      </c>
      <c r="HA6" s="5">
        <v>41637</v>
      </c>
      <c r="HB6" s="5">
        <v>41668</v>
      </c>
      <c r="HC6" s="5">
        <v>41698</v>
      </c>
      <c r="HD6" s="5">
        <v>41727</v>
      </c>
      <c r="HE6" s="5">
        <v>41758</v>
      </c>
      <c r="HF6" s="5">
        <v>41788</v>
      </c>
      <c r="HG6" s="5">
        <v>41819</v>
      </c>
      <c r="HH6" s="5">
        <v>41849</v>
      </c>
      <c r="HI6" s="5">
        <v>41880</v>
      </c>
      <c r="HJ6" s="5">
        <v>41911</v>
      </c>
      <c r="HK6" s="5">
        <v>41941</v>
      </c>
      <c r="HL6" s="5">
        <v>41972</v>
      </c>
      <c r="HM6" s="5">
        <v>42002</v>
      </c>
      <c r="HN6" s="5">
        <v>42033</v>
      </c>
      <c r="HO6" s="5">
        <v>42063</v>
      </c>
      <c r="HP6" s="5">
        <v>42092</v>
      </c>
      <c r="HQ6" s="5">
        <v>42123</v>
      </c>
      <c r="HR6" s="5">
        <v>42153</v>
      </c>
      <c r="HS6" s="5">
        <v>42184</v>
      </c>
      <c r="HT6" s="5">
        <v>42214</v>
      </c>
      <c r="HU6" s="5">
        <v>42245</v>
      </c>
      <c r="HV6" s="5">
        <v>42276</v>
      </c>
      <c r="HW6" s="5">
        <v>42306</v>
      </c>
      <c r="HX6" s="5">
        <v>42337</v>
      </c>
      <c r="HY6" s="5">
        <v>42349</v>
      </c>
    </row>
    <row r="7" spans="3:233" ht="16.5" x14ac:dyDescent="0.3">
      <c r="C7" s="4" t="s">
        <v>15</v>
      </c>
      <c r="D7" s="3">
        <v>174.57</v>
      </c>
      <c r="E7" s="3">
        <v>170.69</v>
      </c>
      <c r="F7" s="3">
        <v>170.88</v>
      </c>
      <c r="G7" s="3">
        <v>211.66</v>
      </c>
      <c r="H7" s="3">
        <v>197.29</v>
      </c>
      <c r="I7" s="3">
        <v>225.65</v>
      </c>
      <c r="J7" s="3">
        <v>258.27</v>
      </c>
      <c r="K7" s="3">
        <v>262.93</v>
      </c>
      <c r="L7" s="3">
        <v>264.09000000000003</v>
      </c>
      <c r="M7" s="3">
        <v>262.14999999999998</v>
      </c>
      <c r="N7" s="3">
        <v>287.01</v>
      </c>
      <c r="O7" s="3">
        <v>277.69</v>
      </c>
      <c r="P7" s="3">
        <v>287.01</v>
      </c>
      <c r="Q7" s="3">
        <v>290.12</v>
      </c>
      <c r="R7" s="3">
        <v>293.61</v>
      </c>
      <c r="S7" s="3">
        <v>324.29000000000002</v>
      </c>
      <c r="T7" s="3">
        <v>476.53000000000003</v>
      </c>
      <c r="U7" s="3">
        <v>502.17</v>
      </c>
      <c r="V7" s="3">
        <v>557.32000000000005</v>
      </c>
      <c r="W7" s="3">
        <v>541.78</v>
      </c>
      <c r="X7" s="3">
        <v>559.27</v>
      </c>
      <c r="Y7" s="3">
        <v>388.57</v>
      </c>
      <c r="Z7" s="3">
        <v>332.65000000000003</v>
      </c>
      <c r="AA7" s="3">
        <v>372.85</v>
      </c>
      <c r="AB7" s="3">
        <v>482.95</v>
      </c>
      <c r="AC7" s="3">
        <v>471.88</v>
      </c>
      <c r="AD7" s="3">
        <v>464.3</v>
      </c>
      <c r="AE7" s="3">
        <v>471.09000000000003</v>
      </c>
      <c r="AF7" s="3">
        <v>501.33</v>
      </c>
      <c r="AG7" s="3">
        <v>542.82000000000005</v>
      </c>
      <c r="AH7" s="3">
        <v>523.43000000000006</v>
      </c>
      <c r="AI7" s="3">
        <v>504.43</v>
      </c>
      <c r="AJ7" s="3">
        <v>473.03000000000003</v>
      </c>
      <c r="AK7" s="3">
        <v>519.54999999999995</v>
      </c>
      <c r="AL7" s="3">
        <v>484.66</v>
      </c>
      <c r="AM7" s="3">
        <v>451.7</v>
      </c>
      <c r="AN7" s="3">
        <v>426.31</v>
      </c>
      <c r="AO7" s="3">
        <v>465.27</v>
      </c>
      <c r="AP7" s="3">
        <v>494.35</v>
      </c>
      <c r="AQ7" s="3">
        <v>633.93000000000006</v>
      </c>
      <c r="AR7" s="3">
        <v>753.16</v>
      </c>
      <c r="AS7" s="3">
        <v>707.6</v>
      </c>
      <c r="AT7" s="3">
        <v>579.26</v>
      </c>
      <c r="AU7" s="3">
        <v>548.63</v>
      </c>
      <c r="AV7" s="3">
        <v>583.52</v>
      </c>
      <c r="AW7" s="3">
        <v>627.62</v>
      </c>
      <c r="AX7" s="3">
        <v>636.66999999999996</v>
      </c>
      <c r="AY7" s="3">
        <v>802.9</v>
      </c>
      <c r="AZ7" s="3">
        <v>746.13</v>
      </c>
      <c r="BA7" s="3">
        <v>768.75</v>
      </c>
      <c r="BB7" s="3">
        <v>785.26</v>
      </c>
      <c r="BC7" s="3">
        <v>774.41</v>
      </c>
      <c r="BD7" s="3">
        <v>701.13</v>
      </c>
      <c r="BE7" s="3">
        <v>716.96</v>
      </c>
      <c r="BF7" s="3">
        <v>728.04</v>
      </c>
      <c r="BG7" s="3">
        <v>742.52</v>
      </c>
      <c r="BH7" s="3">
        <v>691.19</v>
      </c>
      <c r="BI7" s="3">
        <v>683.05000000000007</v>
      </c>
      <c r="BJ7" s="3">
        <v>609.77</v>
      </c>
      <c r="BK7" s="3">
        <v>607.05000000000007</v>
      </c>
      <c r="BL7" s="3">
        <v>707.48</v>
      </c>
      <c r="BM7" s="3">
        <v>625.15</v>
      </c>
      <c r="BN7" s="3">
        <v>694.81000000000006</v>
      </c>
      <c r="BO7" s="3">
        <v>719.24</v>
      </c>
      <c r="BP7" s="3">
        <v>741.85</v>
      </c>
      <c r="BQ7" s="3">
        <v>804.28</v>
      </c>
      <c r="BR7" s="3">
        <v>773.52</v>
      </c>
      <c r="BS7" s="3">
        <v>664.95</v>
      </c>
      <c r="BT7" s="3">
        <v>612.48</v>
      </c>
      <c r="BU7" s="3">
        <v>585.34</v>
      </c>
      <c r="BV7" s="3">
        <v>429.73</v>
      </c>
      <c r="BW7" s="3">
        <v>461.40000000000003</v>
      </c>
      <c r="BX7" s="3">
        <v>467.73</v>
      </c>
      <c r="BY7" s="3">
        <v>506.63</v>
      </c>
      <c r="BZ7" s="3">
        <v>416.16</v>
      </c>
      <c r="CA7" s="3">
        <v>408.92</v>
      </c>
      <c r="CB7" s="3">
        <v>417.07</v>
      </c>
      <c r="CC7" s="3">
        <v>429.73</v>
      </c>
      <c r="CD7" s="3">
        <v>458.68</v>
      </c>
      <c r="CE7" s="3">
        <v>469.54</v>
      </c>
      <c r="CF7" s="3">
        <v>472.25</v>
      </c>
      <c r="CG7" s="3">
        <v>460.49</v>
      </c>
      <c r="CH7" s="3">
        <v>485.82</v>
      </c>
      <c r="CI7" s="3">
        <v>515.68000000000006</v>
      </c>
      <c r="CJ7" s="3">
        <v>533.77</v>
      </c>
      <c r="CK7" s="3">
        <v>524.73</v>
      </c>
      <c r="CL7" s="3">
        <v>585.34</v>
      </c>
      <c r="CM7" s="3">
        <v>611.58000000000004</v>
      </c>
      <c r="CN7" s="3">
        <v>623.34</v>
      </c>
      <c r="CO7" s="3">
        <v>696.62</v>
      </c>
      <c r="CP7" s="3">
        <v>605.24</v>
      </c>
      <c r="CQ7" s="3">
        <v>664.05000000000007</v>
      </c>
      <c r="CR7" s="3">
        <v>658.62</v>
      </c>
      <c r="CS7" s="3">
        <v>651.38</v>
      </c>
      <c r="CT7" s="3">
        <v>673.1</v>
      </c>
      <c r="CU7" s="3">
        <v>658.62</v>
      </c>
      <c r="CV7" s="3">
        <v>659.53</v>
      </c>
      <c r="CW7" s="3">
        <v>660.43000000000006</v>
      </c>
      <c r="CX7" s="3">
        <v>748.19</v>
      </c>
      <c r="CY7" s="3">
        <v>796.14</v>
      </c>
      <c r="CZ7" s="3">
        <v>764.47</v>
      </c>
      <c r="DA7" s="3">
        <v>749.09</v>
      </c>
      <c r="DB7" s="3">
        <v>802.47</v>
      </c>
      <c r="DC7" s="3">
        <v>877.56000000000006</v>
      </c>
      <c r="DD7" s="3">
        <v>968.03</v>
      </c>
      <c r="DE7" s="3">
        <v>1072.97</v>
      </c>
      <c r="DF7" s="3">
        <v>1352.53</v>
      </c>
      <c r="DG7" s="3">
        <v>1176.1100000000001</v>
      </c>
      <c r="DH7" s="3">
        <v>1167.06</v>
      </c>
      <c r="DI7" s="3">
        <v>1121.83</v>
      </c>
      <c r="DJ7" s="3">
        <v>1295.53</v>
      </c>
      <c r="DK7" s="3">
        <v>1806.68</v>
      </c>
      <c r="DL7" s="3">
        <v>1809.4</v>
      </c>
      <c r="DM7" s="3">
        <v>2237.3200000000002</v>
      </c>
      <c r="DN7" s="3">
        <v>2080.81</v>
      </c>
      <c r="DO7" s="3">
        <v>1692.69</v>
      </c>
      <c r="DP7" s="3">
        <v>1614.89</v>
      </c>
      <c r="DQ7" s="3">
        <v>1760.55</v>
      </c>
      <c r="DR7" s="3">
        <v>1965.01</v>
      </c>
      <c r="DS7" s="3">
        <v>2030.15</v>
      </c>
      <c r="DT7" s="3">
        <v>2368.5</v>
      </c>
      <c r="DU7" s="3">
        <v>2515.9700000000003</v>
      </c>
      <c r="DV7" s="3">
        <v>2697.81</v>
      </c>
      <c r="DW7" s="3">
        <v>2487.02</v>
      </c>
      <c r="DX7" s="3">
        <v>2840.76</v>
      </c>
      <c r="DY7" s="3">
        <v>2681.53</v>
      </c>
      <c r="DZ7" s="3">
        <v>2706.86</v>
      </c>
      <c r="EA7" s="3">
        <v>2756.62</v>
      </c>
      <c r="EB7" s="3">
        <v>3094.07</v>
      </c>
      <c r="EC7" s="3">
        <v>2772.9</v>
      </c>
      <c r="ED7" s="3">
        <v>2515.9700000000003</v>
      </c>
      <c r="EE7" s="3">
        <v>2507.83</v>
      </c>
      <c r="EF7" s="3">
        <v>2043.72</v>
      </c>
      <c r="EG7" s="3">
        <v>2187.56</v>
      </c>
      <c r="EH7" s="3">
        <v>1948.72</v>
      </c>
      <c r="EI7" s="3">
        <v>2058.19</v>
      </c>
      <c r="EJ7" s="3">
        <v>2030.15</v>
      </c>
      <c r="EK7" s="3">
        <v>1793.1100000000001</v>
      </c>
      <c r="EL7" s="3">
        <v>2028.3400000000001</v>
      </c>
      <c r="EM7" s="3">
        <v>1816.64</v>
      </c>
      <c r="EN7" s="3">
        <v>1548.8500000000001</v>
      </c>
      <c r="EO7" s="3">
        <v>1657.41</v>
      </c>
      <c r="EP7" s="3">
        <v>1242.1500000000001</v>
      </c>
      <c r="EQ7" s="3">
        <v>995.17000000000007</v>
      </c>
      <c r="ER7" s="3">
        <v>1033.17</v>
      </c>
      <c r="ES7" s="3">
        <v>1025.02</v>
      </c>
      <c r="ET7" s="3">
        <v>1106.45</v>
      </c>
      <c r="EU7" s="3">
        <v>933.65</v>
      </c>
      <c r="EV7" s="3">
        <v>913.75</v>
      </c>
      <c r="EW7" s="3">
        <v>1170.68</v>
      </c>
      <c r="EX7" s="3">
        <v>1583.22</v>
      </c>
      <c r="EY7" s="3">
        <v>1444.81</v>
      </c>
      <c r="EZ7" s="3">
        <v>1608.1000000000001</v>
      </c>
      <c r="FA7" s="3">
        <v>1632.98</v>
      </c>
      <c r="FB7" s="3">
        <v>1816.64</v>
      </c>
      <c r="FC7" s="3">
        <v>1680.93</v>
      </c>
      <c r="FD7" s="3">
        <v>1799</v>
      </c>
      <c r="FE7" s="3">
        <v>2053.67</v>
      </c>
      <c r="FF7" s="3">
        <v>1983.0900000000001</v>
      </c>
      <c r="FG7" s="3">
        <v>1680.02</v>
      </c>
      <c r="FH7" s="3">
        <v>1970.43</v>
      </c>
      <c r="FI7" s="3">
        <v>1665.55</v>
      </c>
      <c r="FJ7" s="3">
        <v>1334.43</v>
      </c>
      <c r="FK7" s="3">
        <v>1471.49</v>
      </c>
      <c r="FL7" s="3">
        <v>1812.56</v>
      </c>
      <c r="FM7" s="3">
        <v>1720.73</v>
      </c>
      <c r="FN7" s="3">
        <v>1702.19</v>
      </c>
      <c r="FO7" s="3">
        <v>1800.3500000000001</v>
      </c>
      <c r="FP7" s="3">
        <v>1426.71</v>
      </c>
      <c r="FQ7" s="3">
        <v>1682.28</v>
      </c>
      <c r="FR7" s="3">
        <v>1868.2</v>
      </c>
      <c r="FS7" s="3">
        <v>1837.89</v>
      </c>
      <c r="FT7" s="3">
        <v>2171.27</v>
      </c>
      <c r="FU7" s="3">
        <v>2035.57</v>
      </c>
      <c r="FV7" s="3">
        <v>1874.53</v>
      </c>
      <c r="FW7" s="3">
        <v>1806.23</v>
      </c>
      <c r="FX7" s="3">
        <v>1791.75</v>
      </c>
      <c r="FY7" s="3">
        <v>1622.57</v>
      </c>
      <c r="FZ7" s="3">
        <v>1491.84</v>
      </c>
      <c r="GA7" s="3">
        <v>1585.93</v>
      </c>
      <c r="GB7" s="3">
        <v>1487.77</v>
      </c>
      <c r="GC7" s="3">
        <v>1480.99</v>
      </c>
      <c r="GD7" s="3">
        <v>1489.58</v>
      </c>
      <c r="GE7" s="3">
        <v>1424.9</v>
      </c>
      <c r="GF7" s="3">
        <v>1243.96</v>
      </c>
      <c r="GG7" s="3">
        <v>1057.1400000000001</v>
      </c>
      <c r="GH7" s="3">
        <v>918.72</v>
      </c>
      <c r="GI7" s="3">
        <v>942.69</v>
      </c>
      <c r="GJ7" s="3">
        <v>934.55000000000007</v>
      </c>
      <c r="GK7" s="3">
        <v>1223.1500000000001</v>
      </c>
      <c r="GL7" s="3">
        <v>1233.55</v>
      </c>
      <c r="GM7" s="3">
        <v>249.70000000000002</v>
      </c>
      <c r="GN7" s="3">
        <v>191.09</v>
      </c>
      <c r="GO7" s="3">
        <v>205.98000000000002</v>
      </c>
      <c r="GP7" s="3">
        <v>209.76</v>
      </c>
      <c r="GQ7" s="3">
        <v>183.82</v>
      </c>
      <c r="GR7" s="3">
        <v>188.24</v>
      </c>
      <c r="GS7" s="3">
        <v>176.76</v>
      </c>
      <c r="GT7" s="3">
        <v>176.76</v>
      </c>
      <c r="GU7" s="3">
        <v>160.92000000000002</v>
      </c>
      <c r="GV7" s="3">
        <v>169.9</v>
      </c>
      <c r="GW7" s="3">
        <v>197.81</v>
      </c>
      <c r="GX7" s="3">
        <v>203.14000000000001</v>
      </c>
      <c r="GY7" s="3">
        <v>190.29</v>
      </c>
      <c r="GZ7" s="3">
        <v>205.12</v>
      </c>
      <c r="HA7" s="3">
        <v>200.98000000000002</v>
      </c>
      <c r="HB7" s="3">
        <v>259.25</v>
      </c>
      <c r="HC7" s="3">
        <v>353.33</v>
      </c>
      <c r="HD7" s="3">
        <v>334.97</v>
      </c>
      <c r="HE7" s="3">
        <v>334.40000000000003</v>
      </c>
      <c r="HF7" s="3">
        <v>347.28000000000003</v>
      </c>
      <c r="HG7" s="3">
        <v>401.36</v>
      </c>
      <c r="HH7" s="3">
        <v>372.63</v>
      </c>
      <c r="HI7" s="3">
        <v>386.73</v>
      </c>
      <c r="HJ7" s="3">
        <v>371.11</v>
      </c>
      <c r="HK7" s="3">
        <v>291.99</v>
      </c>
      <c r="HL7" s="3">
        <v>193.76</v>
      </c>
      <c r="HM7" s="3">
        <v>187.95000000000002</v>
      </c>
      <c r="HN7" s="3">
        <v>244.9</v>
      </c>
      <c r="HO7" s="3">
        <v>286.06</v>
      </c>
      <c r="HP7" s="3">
        <v>301.72000000000003</v>
      </c>
      <c r="HQ7" s="3">
        <v>265.11</v>
      </c>
      <c r="HR7" s="3">
        <v>269.18</v>
      </c>
      <c r="HS7" s="3">
        <v>249.6</v>
      </c>
      <c r="HT7" s="3">
        <v>197.95000000000002</v>
      </c>
      <c r="HU7" s="3">
        <v>141.29</v>
      </c>
      <c r="HV7" s="3">
        <v>112.02</v>
      </c>
      <c r="HW7" s="3">
        <v>92.04</v>
      </c>
      <c r="HX7" s="3">
        <v>36.730000000000004</v>
      </c>
      <c r="HY7">
        <f>HY8/HX8*HX7</f>
        <v>24.291886363636362</v>
      </c>
    </row>
    <row r="8" spans="3:233" ht="16.5" x14ac:dyDescent="0.3">
      <c r="C8" s="5" t="s">
        <v>16</v>
      </c>
      <c r="D8" s="3">
        <v>0.43260000000000004</v>
      </c>
      <c r="E8" s="3">
        <v>0.42300000000000004</v>
      </c>
      <c r="F8" s="3">
        <v>0.42350000000000004</v>
      </c>
      <c r="G8" s="3">
        <v>0.52450000000000008</v>
      </c>
      <c r="H8" s="3">
        <v>0.4889</v>
      </c>
      <c r="I8" s="3">
        <v>0.55920000000000003</v>
      </c>
      <c r="J8" s="3">
        <v>0.64</v>
      </c>
      <c r="K8" s="3">
        <v>0.65160000000000007</v>
      </c>
      <c r="L8" s="3">
        <v>0.65439999999999998</v>
      </c>
      <c r="M8" s="3">
        <v>0.64960000000000007</v>
      </c>
      <c r="N8" s="3">
        <v>0.71120000000000005</v>
      </c>
      <c r="O8" s="3">
        <v>0.68810000000000004</v>
      </c>
      <c r="P8" s="3">
        <v>0.71120000000000005</v>
      </c>
      <c r="Q8" s="3">
        <v>0.71889999999999998</v>
      </c>
      <c r="R8" s="3">
        <v>0.72760000000000002</v>
      </c>
      <c r="S8" s="3">
        <v>0.80360000000000009</v>
      </c>
      <c r="T8" s="3">
        <v>1.1809000000000001</v>
      </c>
      <c r="U8" s="3">
        <v>1.2444</v>
      </c>
      <c r="V8" s="3">
        <v>1.3811</v>
      </c>
      <c r="W8" s="3">
        <v>1.3426</v>
      </c>
      <c r="X8" s="3">
        <v>1.3859000000000001</v>
      </c>
      <c r="Y8" s="3">
        <v>0.96290000000000009</v>
      </c>
      <c r="Z8" s="3">
        <v>0.82430000000000003</v>
      </c>
      <c r="AA8" s="3">
        <v>0.92390000000000005</v>
      </c>
      <c r="AB8" s="3">
        <v>1.1968000000000001</v>
      </c>
      <c r="AC8" s="3">
        <v>1.1693</v>
      </c>
      <c r="AD8" s="3">
        <v>1.1506000000000001</v>
      </c>
      <c r="AE8" s="3">
        <v>1.1674</v>
      </c>
      <c r="AF8" s="3">
        <v>1.2423</v>
      </c>
      <c r="AG8" s="3">
        <v>1.3451</v>
      </c>
      <c r="AH8" s="3">
        <v>1.2971000000000001</v>
      </c>
      <c r="AI8" s="3">
        <v>1.25</v>
      </c>
      <c r="AJ8" s="3">
        <v>1.1722000000000001</v>
      </c>
      <c r="AK8" s="3">
        <v>1.2875000000000001</v>
      </c>
      <c r="AL8" s="3">
        <v>1.2010000000000001</v>
      </c>
      <c r="AM8" s="3">
        <v>1.1193</v>
      </c>
      <c r="AN8" s="3">
        <v>1.0564</v>
      </c>
      <c r="AO8" s="3">
        <v>1.153</v>
      </c>
      <c r="AP8" s="3">
        <v>1.2250000000000001</v>
      </c>
      <c r="AQ8" s="3">
        <v>1.5709000000000002</v>
      </c>
      <c r="AR8" s="3">
        <v>1.8664000000000001</v>
      </c>
      <c r="AS8" s="3">
        <v>1.7535000000000001</v>
      </c>
      <c r="AT8" s="3">
        <v>1.4354</v>
      </c>
      <c r="AU8" s="3">
        <v>1.3595000000000002</v>
      </c>
      <c r="AV8" s="3">
        <v>1.4142000000000001</v>
      </c>
      <c r="AW8" s="3">
        <v>1.5211000000000001</v>
      </c>
      <c r="AX8" s="3">
        <v>1.5430000000000001</v>
      </c>
      <c r="AY8" s="3">
        <v>1.9459000000000002</v>
      </c>
      <c r="AZ8" s="3">
        <v>1.8083</v>
      </c>
      <c r="BA8" s="3">
        <v>1.8631</v>
      </c>
      <c r="BB8" s="3">
        <v>1.9031</v>
      </c>
      <c r="BC8" s="3">
        <v>1.8768</v>
      </c>
      <c r="BD8" s="3">
        <v>1.6992</v>
      </c>
      <c r="BE8" s="3">
        <v>1.7376</v>
      </c>
      <c r="BF8" s="3">
        <v>1.7645000000000002</v>
      </c>
      <c r="BG8" s="3">
        <v>1.7995000000000001</v>
      </c>
      <c r="BH8" s="3">
        <v>1.6751</v>
      </c>
      <c r="BI8" s="3">
        <v>1.6554</v>
      </c>
      <c r="BJ8" s="3">
        <v>1.4778</v>
      </c>
      <c r="BK8" s="3">
        <v>1.4712000000000001</v>
      </c>
      <c r="BL8" s="3">
        <v>1.7146000000000001</v>
      </c>
      <c r="BM8" s="3">
        <v>1.5151000000000001</v>
      </c>
      <c r="BN8" s="3">
        <v>1.6839000000000002</v>
      </c>
      <c r="BO8" s="3">
        <v>1.7431000000000001</v>
      </c>
      <c r="BP8" s="3">
        <v>1.7979000000000001</v>
      </c>
      <c r="BQ8" s="3">
        <v>1.9492</v>
      </c>
      <c r="BR8" s="3">
        <v>1.8746</v>
      </c>
      <c r="BS8" s="3">
        <v>1.6115000000000002</v>
      </c>
      <c r="BT8" s="3">
        <v>1.4844000000000002</v>
      </c>
      <c r="BU8" s="3">
        <v>1.4186000000000001</v>
      </c>
      <c r="BV8" s="3">
        <v>1.0415000000000001</v>
      </c>
      <c r="BW8" s="3">
        <v>1.1182000000000001</v>
      </c>
      <c r="BX8" s="3">
        <v>1.1335</v>
      </c>
      <c r="BY8" s="3">
        <v>1.2278</v>
      </c>
      <c r="BZ8" s="3">
        <v>1.0085999999999999</v>
      </c>
      <c r="CA8" s="3">
        <v>0.99099999999999999</v>
      </c>
      <c r="CB8" s="3">
        <v>1.0108000000000001</v>
      </c>
      <c r="CC8" s="3">
        <v>1.0415000000000001</v>
      </c>
      <c r="CD8" s="3">
        <v>1.1116000000000001</v>
      </c>
      <c r="CE8" s="3">
        <v>1.1379000000000001</v>
      </c>
      <c r="CF8" s="3">
        <v>1.1445000000000001</v>
      </c>
      <c r="CG8" s="3">
        <v>1.1160000000000001</v>
      </c>
      <c r="CH8" s="3">
        <v>1.1774</v>
      </c>
      <c r="CI8" s="3">
        <v>1.2498</v>
      </c>
      <c r="CJ8" s="3">
        <v>1.2936000000000001</v>
      </c>
      <c r="CK8" s="3">
        <v>1.2717000000000001</v>
      </c>
      <c r="CL8" s="3">
        <v>1.4186000000000001</v>
      </c>
      <c r="CM8" s="3">
        <v>1.4822</v>
      </c>
      <c r="CN8" s="3">
        <v>1.5107000000000002</v>
      </c>
      <c r="CO8" s="3">
        <v>1.6883000000000001</v>
      </c>
      <c r="CP8" s="3">
        <v>1.4668000000000001</v>
      </c>
      <c r="CQ8" s="3">
        <v>1.6093000000000002</v>
      </c>
      <c r="CR8" s="3">
        <v>1.5962000000000001</v>
      </c>
      <c r="CS8" s="3">
        <v>1.5786</v>
      </c>
      <c r="CT8" s="3">
        <v>1.6313</v>
      </c>
      <c r="CU8" s="3">
        <v>1.5962000000000001</v>
      </c>
      <c r="CV8" s="3">
        <v>1.5984</v>
      </c>
      <c r="CW8" s="3">
        <v>1.6006</v>
      </c>
      <c r="CX8" s="3">
        <v>1.8132000000000001</v>
      </c>
      <c r="CY8" s="3">
        <v>1.9294</v>
      </c>
      <c r="CZ8" s="3">
        <v>1.8527</v>
      </c>
      <c r="DA8" s="3">
        <v>1.8154000000000001</v>
      </c>
      <c r="DB8" s="3">
        <v>1.9448000000000001</v>
      </c>
      <c r="DC8" s="3">
        <v>2.1268000000000002</v>
      </c>
      <c r="DD8" s="3">
        <v>2.3460000000000001</v>
      </c>
      <c r="DE8" s="3">
        <v>2.6004</v>
      </c>
      <c r="DF8" s="3">
        <v>3.2779000000000003</v>
      </c>
      <c r="DG8" s="3">
        <v>2.8503000000000003</v>
      </c>
      <c r="DH8" s="3">
        <v>2.8284000000000002</v>
      </c>
      <c r="DI8" s="3">
        <v>2.7188000000000003</v>
      </c>
      <c r="DJ8" s="3">
        <v>3.1396999999999999</v>
      </c>
      <c r="DK8" s="3">
        <v>4.3784999999999998</v>
      </c>
      <c r="DL8" s="3">
        <v>4.3851000000000004</v>
      </c>
      <c r="DM8" s="3">
        <v>5.4222000000000001</v>
      </c>
      <c r="DN8" s="3">
        <v>5.0429000000000004</v>
      </c>
      <c r="DO8" s="3">
        <v>4.1023000000000005</v>
      </c>
      <c r="DP8" s="3">
        <v>3.9137000000000004</v>
      </c>
      <c r="DQ8" s="3">
        <v>4.2667000000000002</v>
      </c>
      <c r="DR8" s="3">
        <v>4.7622</v>
      </c>
      <c r="DS8" s="3">
        <v>4.9201000000000006</v>
      </c>
      <c r="DT8" s="3">
        <v>5.7401</v>
      </c>
      <c r="DU8" s="3">
        <v>6.0975000000000001</v>
      </c>
      <c r="DV8" s="3">
        <v>6.5382000000000007</v>
      </c>
      <c r="DW8" s="3">
        <v>6.0273000000000003</v>
      </c>
      <c r="DX8" s="3">
        <v>6.8846000000000007</v>
      </c>
      <c r="DY8" s="3">
        <v>6.4987000000000004</v>
      </c>
      <c r="DZ8" s="3">
        <v>6.5601000000000003</v>
      </c>
      <c r="EA8" s="3">
        <v>6.6807000000000007</v>
      </c>
      <c r="EB8" s="3">
        <v>7.4984999999999999</v>
      </c>
      <c r="EC8" s="3">
        <v>6.7202000000000002</v>
      </c>
      <c r="ED8" s="3">
        <v>6.0975000000000001</v>
      </c>
      <c r="EE8" s="3">
        <v>6.0777000000000001</v>
      </c>
      <c r="EF8" s="3">
        <v>4.9530000000000003</v>
      </c>
      <c r="EG8" s="3">
        <v>5.3016000000000005</v>
      </c>
      <c r="EH8" s="3">
        <v>4.7228000000000003</v>
      </c>
      <c r="EI8" s="3">
        <v>4.9881000000000002</v>
      </c>
      <c r="EJ8" s="3">
        <v>4.9201000000000006</v>
      </c>
      <c r="EK8" s="3">
        <v>4.3456000000000001</v>
      </c>
      <c r="EL8" s="3">
        <v>4.9157000000000002</v>
      </c>
      <c r="EM8" s="3">
        <v>4.4026000000000005</v>
      </c>
      <c r="EN8" s="3">
        <v>3.7536</v>
      </c>
      <c r="EO8" s="3">
        <v>4.0167999999999999</v>
      </c>
      <c r="EP8" s="3">
        <v>3.0104000000000002</v>
      </c>
      <c r="EQ8" s="3">
        <v>2.4117999999999999</v>
      </c>
      <c r="ER8" s="3">
        <v>2.5039000000000002</v>
      </c>
      <c r="ES8" s="3">
        <v>2.4842</v>
      </c>
      <c r="ET8" s="3">
        <v>2.6815000000000002</v>
      </c>
      <c r="EU8" s="3">
        <v>2.2627000000000002</v>
      </c>
      <c r="EV8" s="3">
        <v>2.2145000000000001</v>
      </c>
      <c r="EW8" s="3">
        <v>2.8372000000000002</v>
      </c>
      <c r="EX8" s="3">
        <v>3.8370000000000002</v>
      </c>
      <c r="EY8" s="3">
        <v>3.5015000000000001</v>
      </c>
      <c r="EZ8" s="3">
        <v>3.8973</v>
      </c>
      <c r="FA8" s="3">
        <v>3.9576000000000002</v>
      </c>
      <c r="FB8" s="3">
        <v>4.4026000000000005</v>
      </c>
      <c r="FC8" s="3">
        <v>4.0738000000000003</v>
      </c>
      <c r="FD8" s="3">
        <v>4.3599000000000006</v>
      </c>
      <c r="FE8" s="3">
        <v>4.9771000000000001</v>
      </c>
      <c r="FF8" s="3">
        <v>4.8060999999999998</v>
      </c>
      <c r="FG8" s="3">
        <v>4.0716000000000001</v>
      </c>
      <c r="FH8" s="3">
        <v>4.7754000000000003</v>
      </c>
      <c r="FI8" s="3">
        <v>4.0365000000000002</v>
      </c>
      <c r="FJ8" s="3">
        <v>3.234</v>
      </c>
      <c r="FK8" s="3">
        <v>3.5662000000000003</v>
      </c>
      <c r="FL8" s="3">
        <v>4.3928000000000003</v>
      </c>
      <c r="FM8" s="3">
        <v>4.1702000000000004</v>
      </c>
      <c r="FN8" s="3">
        <v>4.1253000000000002</v>
      </c>
      <c r="FO8" s="3">
        <v>4.3632</v>
      </c>
      <c r="FP8" s="3">
        <v>3.4577</v>
      </c>
      <c r="FQ8" s="3">
        <v>4.077</v>
      </c>
      <c r="FR8" s="3">
        <v>4.5276000000000005</v>
      </c>
      <c r="FS8" s="3">
        <v>4.4542000000000002</v>
      </c>
      <c r="FT8" s="3">
        <v>5.2621000000000002</v>
      </c>
      <c r="FU8" s="3">
        <v>4.9332000000000003</v>
      </c>
      <c r="FV8" s="3">
        <v>4.5430000000000001</v>
      </c>
      <c r="FW8" s="3">
        <v>4.3774000000000006</v>
      </c>
      <c r="FX8" s="3">
        <v>4.3422999999999998</v>
      </c>
      <c r="FY8" s="3">
        <v>3.9323000000000001</v>
      </c>
      <c r="FZ8" s="3">
        <v>3.6155000000000004</v>
      </c>
      <c r="GA8" s="3">
        <v>3.8435000000000001</v>
      </c>
      <c r="GB8" s="3">
        <v>3.6056000000000004</v>
      </c>
      <c r="GC8" s="3">
        <v>3.5892000000000004</v>
      </c>
      <c r="GD8" s="3">
        <v>3.6100000000000003</v>
      </c>
      <c r="GE8" s="3">
        <v>3.4533</v>
      </c>
      <c r="GF8" s="3">
        <v>3.0148000000000001</v>
      </c>
      <c r="GG8" s="3">
        <v>2.5620000000000003</v>
      </c>
      <c r="GH8" s="3">
        <v>2.2265000000000001</v>
      </c>
      <c r="GI8" s="3">
        <v>2.2846000000000002</v>
      </c>
      <c r="GJ8" s="3">
        <v>2.2648999999999999</v>
      </c>
      <c r="GK8" s="3">
        <v>2.9643000000000002</v>
      </c>
      <c r="GL8" s="3">
        <v>2.9895</v>
      </c>
      <c r="GM8" s="3">
        <v>2.6910000000000003</v>
      </c>
      <c r="GN8" s="3">
        <v>2.0630999999999999</v>
      </c>
      <c r="GO8" s="3">
        <v>2.2864</v>
      </c>
      <c r="GP8" s="3">
        <v>2.3283</v>
      </c>
      <c r="GQ8" s="3">
        <v>2.1089000000000002</v>
      </c>
      <c r="GR8" s="3">
        <v>2.1596000000000002</v>
      </c>
      <c r="GS8" s="3">
        <v>2.028</v>
      </c>
      <c r="GT8" s="3">
        <v>2.0348000000000002</v>
      </c>
      <c r="GU8" s="3">
        <v>1.8525</v>
      </c>
      <c r="GV8" s="3">
        <v>1.9558</v>
      </c>
      <c r="GW8" s="3">
        <v>2.2815000000000003</v>
      </c>
      <c r="GX8" s="3">
        <v>2.3429000000000002</v>
      </c>
      <c r="GY8" s="3">
        <v>2.1947000000000001</v>
      </c>
      <c r="GZ8" s="3">
        <v>2.3683000000000001</v>
      </c>
      <c r="HA8" s="3">
        <v>2.3205</v>
      </c>
      <c r="HB8" s="3">
        <v>2.9932000000000003</v>
      </c>
      <c r="HC8" s="3">
        <v>4.1105999999999998</v>
      </c>
      <c r="HD8" s="3">
        <v>3.8971</v>
      </c>
      <c r="HE8" s="3">
        <v>3.9520000000000004</v>
      </c>
      <c r="HF8" s="3">
        <v>4.1100000000000003</v>
      </c>
      <c r="HG8" s="3">
        <v>4.75</v>
      </c>
      <c r="HH8" s="3">
        <v>4.41</v>
      </c>
      <c r="HI8" s="3">
        <v>4.58</v>
      </c>
      <c r="HJ8" s="3">
        <v>4.3950000000000005</v>
      </c>
      <c r="HK8" s="3">
        <v>3.4580000000000002</v>
      </c>
      <c r="HL8" s="3">
        <v>2.3000000000000003</v>
      </c>
      <c r="HM8" s="3">
        <v>2.2310000000000003</v>
      </c>
      <c r="HN8" s="3">
        <v>2.907</v>
      </c>
      <c r="HO8" s="3">
        <v>3.399</v>
      </c>
      <c r="HP8" s="3">
        <v>3.585</v>
      </c>
      <c r="HQ8" s="3">
        <v>3.1500000000000004</v>
      </c>
      <c r="HR8" s="3">
        <v>3.2160000000000002</v>
      </c>
      <c r="HS8" s="3">
        <v>2.9820000000000002</v>
      </c>
      <c r="HT8" s="3">
        <v>2.3650000000000002</v>
      </c>
      <c r="HU8" s="3">
        <v>1.6900000000000002</v>
      </c>
      <c r="HV8" s="3">
        <v>1.34</v>
      </c>
      <c r="HW8" s="3">
        <v>1.101</v>
      </c>
      <c r="HX8" s="3">
        <v>0.44</v>
      </c>
      <c r="HY8" s="14">
        <v>0.29099999999999998</v>
      </c>
    </row>
    <row r="9" spans="3:233" ht="16.5" x14ac:dyDescent="0.3">
      <c r="C9" s="5" t="s">
        <v>14</v>
      </c>
      <c r="D9" s="3">
        <v>100</v>
      </c>
      <c r="E9" s="3">
        <v>97.78</v>
      </c>
      <c r="F9" s="3">
        <v>97.89</v>
      </c>
      <c r="G9" s="3">
        <v>121.25</v>
      </c>
      <c r="H9" s="3">
        <v>113.01</v>
      </c>
      <c r="I9" s="3">
        <v>129.25</v>
      </c>
      <c r="J9" s="3">
        <v>147.94</v>
      </c>
      <c r="K9" s="3">
        <v>150.61000000000001</v>
      </c>
      <c r="L9" s="3">
        <v>152.51</v>
      </c>
      <c r="M9" s="3">
        <v>151.39000000000001</v>
      </c>
      <c r="N9" s="3">
        <v>165.74</v>
      </c>
      <c r="O9" s="3">
        <v>160.36000000000001</v>
      </c>
      <c r="P9" s="3">
        <v>165.74</v>
      </c>
      <c r="Q9" s="3">
        <v>167.54</v>
      </c>
      <c r="R9" s="3">
        <v>169.56</v>
      </c>
      <c r="S9" s="3">
        <v>187.27</v>
      </c>
      <c r="T9" s="3">
        <v>275.19</v>
      </c>
      <c r="U9" s="3">
        <v>289.99</v>
      </c>
      <c r="V9" s="3">
        <v>321.84000000000003</v>
      </c>
      <c r="W9" s="3">
        <v>312.87</v>
      </c>
      <c r="X9" s="3">
        <v>325.15000000000003</v>
      </c>
      <c r="Y9" s="3">
        <v>225.91</v>
      </c>
      <c r="Z9" s="3">
        <v>193.4</v>
      </c>
      <c r="AA9" s="3">
        <v>216.77</v>
      </c>
      <c r="AB9" s="3">
        <v>280.78000000000003</v>
      </c>
      <c r="AC9" s="3">
        <v>274.35000000000002</v>
      </c>
      <c r="AD9" s="3">
        <v>269.94</v>
      </c>
      <c r="AE9" s="3">
        <v>273.88</v>
      </c>
      <c r="AF9" s="3">
        <v>291.47000000000003</v>
      </c>
      <c r="AG9" s="3">
        <v>315.59000000000003</v>
      </c>
      <c r="AH9" s="3">
        <v>304.32</v>
      </c>
      <c r="AI9" s="3">
        <v>293.27</v>
      </c>
      <c r="AJ9" s="3">
        <v>277.37</v>
      </c>
      <c r="AK9" s="3">
        <v>304.65000000000003</v>
      </c>
      <c r="AL9" s="3">
        <v>284.19</v>
      </c>
      <c r="AM9" s="3">
        <v>264.86</v>
      </c>
      <c r="AN9" s="3">
        <v>249.97</v>
      </c>
      <c r="AO9" s="3">
        <v>272.82</v>
      </c>
      <c r="AP9" s="3">
        <v>289.87</v>
      </c>
      <c r="AQ9" s="3">
        <v>371.72</v>
      </c>
      <c r="AR9" s="3">
        <v>441.62</v>
      </c>
      <c r="AS9" s="3">
        <v>414.91</v>
      </c>
      <c r="AT9" s="3">
        <v>339.66</v>
      </c>
      <c r="AU9" s="3">
        <v>321.7</v>
      </c>
      <c r="AV9" s="3">
        <v>338.28000000000003</v>
      </c>
      <c r="AW9" s="3">
        <v>363.85</v>
      </c>
      <c r="AX9" s="3">
        <v>369.1</v>
      </c>
      <c r="AY9" s="3">
        <v>465.47</v>
      </c>
      <c r="AZ9" s="3">
        <v>432.56</v>
      </c>
      <c r="BA9" s="3">
        <v>445.67</v>
      </c>
      <c r="BB9" s="3">
        <v>455.24</v>
      </c>
      <c r="BC9" s="3">
        <v>448.95</v>
      </c>
      <c r="BD9" s="3">
        <v>406.46000000000004</v>
      </c>
      <c r="BE9" s="3">
        <v>415.64</v>
      </c>
      <c r="BF9" s="3">
        <v>422.07</v>
      </c>
      <c r="BG9" s="3">
        <v>430.46000000000004</v>
      </c>
      <c r="BH9" s="3">
        <v>405.36</v>
      </c>
      <c r="BI9" s="3">
        <v>400.59000000000003</v>
      </c>
      <c r="BJ9" s="3">
        <v>357.61</v>
      </c>
      <c r="BK9" s="3">
        <v>356.02</v>
      </c>
      <c r="BL9" s="3">
        <v>414.91</v>
      </c>
      <c r="BM9" s="3">
        <v>366.63</v>
      </c>
      <c r="BN9" s="3">
        <v>407.49</v>
      </c>
      <c r="BO9" s="3">
        <v>421.81</v>
      </c>
      <c r="BP9" s="3">
        <v>435.08</v>
      </c>
      <c r="BQ9" s="3">
        <v>471.69</v>
      </c>
      <c r="BR9" s="3">
        <v>453.65000000000003</v>
      </c>
      <c r="BS9" s="3">
        <v>389.98</v>
      </c>
      <c r="BT9" s="3">
        <v>365.24</v>
      </c>
      <c r="BU9" s="3">
        <v>349.06</v>
      </c>
      <c r="BV9" s="3">
        <v>256.26</v>
      </c>
      <c r="BW9" s="3">
        <v>275.14</v>
      </c>
      <c r="BX9" s="3">
        <v>278.92</v>
      </c>
      <c r="BY9" s="3">
        <v>302.12</v>
      </c>
      <c r="BZ9" s="3">
        <v>248.17000000000002</v>
      </c>
      <c r="CA9" s="3">
        <v>243.85</v>
      </c>
      <c r="CB9" s="3">
        <v>248.71</v>
      </c>
      <c r="CC9" s="3">
        <v>256.26</v>
      </c>
      <c r="CD9" s="3">
        <v>273.53000000000003</v>
      </c>
      <c r="CE9" s="3">
        <v>280</v>
      </c>
      <c r="CF9" s="3">
        <v>288.15000000000003</v>
      </c>
      <c r="CG9" s="3">
        <v>280.97000000000003</v>
      </c>
      <c r="CH9" s="3">
        <v>296.43</v>
      </c>
      <c r="CI9" s="3">
        <v>314.65000000000003</v>
      </c>
      <c r="CJ9" s="3">
        <v>325.69</v>
      </c>
      <c r="CK9" s="3">
        <v>320.17</v>
      </c>
      <c r="CL9" s="3">
        <v>357.15000000000003</v>
      </c>
      <c r="CM9" s="3">
        <v>373.16</v>
      </c>
      <c r="CN9" s="3">
        <v>380.34000000000003</v>
      </c>
      <c r="CO9" s="3">
        <v>425.05</v>
      </c>
      <c r="CP9" s="3">
        <v>369.3</v>
      </c>
      <c r="CQ9" s="3">
        <v>405.18</v>
      </c>
      <c r="CR9" s="3">
        <v>408.6</v>
      </c>
      <c r="CS9" s="3">
        <v>404.11</v>
      </c>
      <c r="CT9" s="3">
        <v>417.58</v>
      </c>
      <c r="CU9" s="3">
        <v>408.6</v>
      </c>
      <c r="CV9" s="3">
        <v>409.16</v>
      </c>
      <c r="CW9" s="3">
        <v>409.72</v>
      </c>
      <c r="CX9" s="3">
        <v>464.17</v>
      </c>
      <c r="CY9" s="3">
        <v>493.91</v>
      </c>
      <c r="CZ9" s="3">
        <v>474.27</v>
      </c>
      <c r="DA9" s="3">
        <v>464.73</v>
      </c>
      <c r="DB9" s="3">
        <v>497.84000000000003</v>
      </c>
      <c r="DC9" s="3">
        <v>544.43000000000006</v>
      </c>
      <c r="DD9" s="3">
        <v>607.65</v>
      </c>
      <c r="DE9" s="3">
        <v>673.53</v>
      </c>
      <c r="DF9" s="3">
        <v>849.01</v>
      </c>
      <c r="DG9" s="3">
        <v>738.27</v>
      </c>
      <c r="DH9" s="3">
        <v>732.59</v>
      </c>
      <c r="DI9" s="3">
        <v>704.19</v>
      </c>
      <c r="DJ9" s="3">
        <v>813.23</v>
      </c>
      <c r="DK9" s="3">
        <v>1134.0899999999999</v>
      </c>
      <c r="DL9" s="3">
        <v>1135.8</v>
      </c>
      <c r="DM9" s="3">
        <v>1404.41</v>
      </c>
      <c r="DN9" s="3">
        <v>1306.17</v>
      </c>
      <c r="DO9" s="3">
        <v>1062.54</v>
      </c>
      <c r="DP9" s="3">
        <v>1020.2900000000001</v>
      </c>
      <c r="DQ9" s="3">
        <v>1112.32</v>
      </c>
      <c r="DR9" s="3">
        <v>1241.5</v>
      </c>
      <c r="DS9" s="3">
        <v>1282.6600000000001</v>
      </c>
      <c r="DT9" s="3">
        <v>1496.43</v>
      </c>
      <c r="DU9" s="3">
        <v>1589.6000000000001</v>
      </c>
      <c r="DV9" s="3">
        <v>1704.49</v>
      </c>
      <c r="DW9" s="3">
        <v>1571.31</v>
      </c>
      <c r="DX9" s="3">
        <v>1794.8</v>
      </c>
      <c r="DY9" s="3">
        <v>1694.2</v>
      </c>
      <c r="DZ9" s="3">
        <v>1710.21</v>
      </c>
      <c r="EA9" s="3">
        <v>1741.65</v>
      </c>
      <c r="EB9" s="3">
        <v>1962.58</v>
      </c>
      <c r="EC9" s="3">
        <v>1758.8600000000001</v>
      </c>
      <c r="ED9" s="3">
        <v>1595.89</v>
      </c>
      <c r="EE9" s="3">
        <v>1590.73</v>
      </c>
      <c r="EF9" s="3">
        <v>1296.3399999999999</v>
      </c>
      <c r="EG9" s="3">
        <v>1387.58</v>
      </c>
      <c r="EH9" s="3">
        <v>1236.08</v>
      </c>
      <c r="EI9" s="3">
        <v>1305.52</v>
      </c>
      <c r="EJ9" s="3">
        <v>1287.73</v>
      </c>
      <c r="EK9" s="3">
        <v>1137.3800000000001</v>
      </c>
      <c r="EL9" s="3">
        <v>1286.58</v>
      </c>
      <c r="EM9" s="3">
        <v>1152.3</v>
      </c>
      <c r="EN9" s="3">
        <v>990.19</v>
      </c>
      <c r="EO9" s="3">
        <v>1059.5899999999999</v>
      </c>
      <c r="EP9" s="3">
        <v>794.11</v>
      </c>
      <c r="EQ9" s="3">
        <v>636.22</v>
      </c>
      <c r="ER9" s="3">
        <v>660.51</v>
      </c>
      <c r="ES9" s="3">
        <v>655.30000000000007</v>
      </c>
      <c r="ET9" s="3">
        <v>707.36</v>
      </c>
      <c r="EU9" s="3">
        <v>596.89</v>
      </c>
      <c r="EV9" s="3">
        <v>584.16</v>
      </c>
      <c r="EW9" s="3">
        <v>748.42</v>
      </c>
      <c r="EX9" s="3">
        <v>1012.16</v>
      </c>
      <c r="EY9" s="3">
        <v>923.67000000000007</v>
      </c>
      <c r="EZ9" s="3">
        <v>1037.27</v>
      </c>
      <c r="FA9" s="3">
        <v>1053.32</v>
      </c>
      <c r="FB9" s="3">
        <v>1171.78</v>
      </c>
      <c r="FC9" s="3">
        <v>1084.24</v>
      </c>
      <c r="FD9" s="3">
        <v>1160.4000000000001</v>
      </c>
      <c r="FE9" s="3">
        <v>1324.67</v>
      </c>
      <c r="FF9" s="3">
        <v>1279.1500000000001</v>
      </c>
      <c r="FG9" s="3">
        <v>1083.6600000000001</v>
      </c>
      <c r="FH9" s="3">
        <v>1270.98</v>
      </c>
      <c r="FI9" s="3">
        <v>1074.32</v>
      </c>
      <c r="FJ9" s="3">
        <v>860.74</v>
      </c>
      <c r="FK9" s="3">
        <v>949.15</v>
      </c>
      <c r="FL9" s="3">
        <v>1178.83</v>
      </c>
      <c r="FM9" s="3">
        <v>1119.1000000000001</v>
      </c>
      <c r="FN9" s="3">
        <v>1107.04</v>
      </c>
      <c r="FO9" s="3">
        <v>1170.8800000000001</v>
      </c>
      <c r="FP9" s="3">
        <v>927.88</v>
      </c>
      <c r="FQ9" s="3">
        <v>1094.1000000000001</v>
      </c>
      <c r="FR9" s="3">
        <v>1215.01</v>
      </c>
      <c r="FS9" s="3">
        <v>1195.3</v>
      </c>
      <c r="FT9" s="3">
        <v>1412.1200000000001</v>
      </c>
      <c r="FU9" s="3">
        <v>1323.8600000000001</v>
      </c>
      <c r="FV9" s="3">
        <v>1219.1300000000001</v>
      </c>
      <c r="FW9" s="3">
        <v>1174.71</v>
      </c>
      <c r="FX9" s="3">
        <v>1174.6300000000001</v>
      </c>
      <c r="FY9" s="3">
        <v>1063.72</v>
      </c>
      <c r="FZ9" s="3">
        <v>978.02</v>
      </c>
      <c r="GA9" s="3">
        <v>1039.7</v>
      </c>
      <c r="GB9" s="3">
        <v>975.35</v>
      </c>
      <c r="GC9" s="3">
        <v>970.9</v>
      </c>
      <c r="GD9" s="3">
        <v>976.54</v>
      </c>
      <c r="GE9" s="3">
        <v>934.13</v>
      </c>
      <c r="GF9" s="3">
        <v>815.51</v>
      </c>
      <c r="GG9" s="3">
        <v>699.94</v>
      </c>
      <c r="GH9" s="3">
        <v>608.29</v>
      </c>
      <c r="GI9" s="3">
        <v>624.16</v>
      </c>
      <c r="GJ9" s="3">
        <v>628.22</v>
      </c>
      <c r="GK9" s="3">
        <v>822.22</v>
      </c>
      <c r="GL9" s="3">
        <v>829.22</v>
      </c>
      <c r="GM9" s="3">
        <v>746.41</v>
      </c>
      <c r="GN9" s="3">
        <v>572.25</v>
      </c>
      <c r="GO9" s="3">
        <v>634.18000000000006</v>
      </c>
      <c r="GP9" s="3">
        <v>645.80000000000007</v>
      </c>
      <c r="GQ9" s="3">
        <v>584.96</v>
      </c>
      <c r="GR9" s="3">
        <v>599.02</v>
      </c>
      <c r="GS9" s="3">
        <v>578.14</v>
      </c>
      <c r="GT9" s="3">
        <v>580.09</v>
      </c>
      <c r="GU9" s="3">
        <v>528.11</v>
      </c>
      <c r="GV9" s="3">
        <v>557.57000000000005</v>
      </c>
      <c r="GW9" s="3">
        <v>650.41</v>
      </c>
      <c r="GX9" s="3">
        <v>667.92</v>
      </c>
      <c r="GY9" s="3">
        <v>625.66999999999996</v>
      </c>
      <c r="GZ9" s="3">
        <v>675.15</v>
      </c>
      <c r="HA9" s="3">
        <v>661.53</v>
      </c>
      <c r="HB9" s="3">
        <v>853.31000000000006</v>
      </c>
      <c r="HC9" s="3">
        <v>1171.8500000000001</v>
      </c>
      <c r="HD9" s="3">
        <v>1110.97</v>
      </c>
      <c r="HE9" s="3">
        <v>1126.6300000000001</v>
      </c>
      <c r="HF9" s="3">
        <v>1171.68</v>
      </c>
      <c r="HG9" s="3">
        <v>1354.13</v>
      </c>
      <c r="HH9" s="3">
        <v>1257.2</v>
      </c>
      <c r="HI9" s="3">
        <v>1305.6600000000001</v>
      </c>
      <c r="HJ9" s="3">
        <v>1252.92</v>
      </c>
      <c r="HK9" s="3">
        <v>985.80000000000007</v>
      </c>
      <c r="HL9" s="3">
        <v>655.68000000000006</v>
      </c>
      <c r="HM9" s="3">
        <v>636.01</v>
      </c>
      <c r="HN9" s="3">
        <v>828.73</v>
      </c>
      <c r="HO9" s="3">
        <v>968.98</v>
      </c>
      <c r="HP9" s="3">
        <v>1022.01</v>
      </c>
      <c r="HQ9" s="3">
        <v>921.53</v>
      </c>
      <c r="HR9" s="3">
        <v>940.84</v>
      </c>
      <c r="HS9" s="3">
        <v>872.38</v>
      </c>
      <c r="HT9" s="3">
        <v>691.88</v>
      </c>
      <c r="HU9" s="3">
        <v>494.41</v>
      </c>
      <c r="HV9" s="3">
        <v>392.02</v>
      </c>
      <c r="HW9" s="3">
        <v>322.10000000000002</v>
      </c>
      <c r="HX9" s="3">
        <v>128.72</v>
      </c>
      <c r="HY9" s="11">
        <f>HY8/HX8*HX9</f>
        <v>85.130727272727256</v>
      </c>
    </row>
    <row r="10" spans="3:233" ht="16.5" x14ac:dyDescent="0.3">
      <c r="C10" s="15" t="s">
        <v>18</v>
      </c>
      <c r="D10" s="16"/>
      <c r="E10" s="17">
        <f>E9/D9-1</f>
        <v>-2.2199999999999998E-2</v>
      </c>
      <c r="F10" s="17">
        <f t="shared" ref="F10:BQ10" si="0">F9/E9-1</f>
        <v>1.1249744323993394E-3</v>
      </c>
      <c r="G10" s="17">
        <f t="shared" si="0"/>
        <v>0.23863520277862915</v>
      </c>
      <c r="H10" s="17">
        <f t="shared" si="0"/>
        <v>-6.7958762886597857E-2</v>
      </c>
      <c r="I10" s="17">
        <f t="shared" si="0"/>
        <v>0.14370409698256781</v>
      </c>
      <c r="J10" s="17">
        <f t="shared" si="0"/>
        <v>0.14460348162475811</v>
      </c>
      <c r="K10" s="17">
        <f t="shared" si="0"/>
        <v>1.8047857239421594E-2</v>
      </c>
      <c r="L10" s="17">
        <f t="shared" si="0"/>
        <v>1.2615364185644795E-2</v>
      </c>
      <c r="M10" s="17">
        <f t="shared" si="0"/>
        <v>-7.3437807356893092E-3</v>
      </c>
      <c r="N10" s="17">
        <f t="shared" si="0"/>
        <v>9.4788295131778888E-2</v>
      </c>
      <c r="O10" s="17">
        <f t="shared" si="0"/>
        <v>-3.2460480270302905E-2</v>
      </c>
      <c r="P10" s="17">
        <f t="shared" si="0"/>
        <v>3.3549513594412605E-2</v>
      </c>
      <c r="Q10" s="17">
        <f t="shared" si="0"/>
        <v>1.0860383733558576E-2</v>
      </c>
      <c r="R10" s="17">
        <f t="shared" si="0"/>
        <v>1.205682225140281E-2</v>
      </c>
      <c r="S10" s="17">
        <f t="shared" si="0"/>
        <v>0.10444680349138946</v>
      </c>
      <c r="T10" s="17">
        <f t="shared" si="0"/>
        <v>0.4694825652800767</v>
      </c>
      <c r="U10" s="17">
        <f t="shared" si="0"/>
        <v>5.3781024019768253E-2</v>
      </c>
      <c r="V10" s="17">
        <f t="shared" si="0"/>
        <v>0.10983137349563776</v>
      </c>
      <c r="W10" s="17">
        <f t="shared" si="0"/>
        <v>-2.7870991797166345E-2</v>
      </c>
      <c r="X10" s="17">
        <f t="shared" si="0"/>
        <v>3.9249528558187308E-2</v>
      </c>
      <c r="Y10" s="17">
        <f t="shared" si="0"/>
        <v>-0.30521297862524999</v>
      </c>
      <c r="Z10" s="17">
        <f t="shared" si="0"/>
        <v>-0.14390686556593335</v>
      </c>
      <c r="AA10" s="17">
        <f t="shared" si="0"/>
        <v>0.12083764219234738</v>
      </c>
      <c r="AB10" s="17">
        <f t="shared" si="0"/>
        <v>0.29528993864464637</v>
      </c>
      <c r="AC10" s="17">
        <f t="shared" si="0"/>
        <v>-2.2900491487997776E-2</v>
      </c>
      <c r="AD10" s="17">
        <f t="shared" si="0"/>
        <v>-1.607435757244402E-2</v>
      </c>
      <c r="AE10" s="17">
        <f t="shared" si="0"/>
        <v>1.4595836111728433E-2</v>
      </c>
      <c r="AF10" s="17">
        <f t="shared" si="0"/>
        <v>6.4225208120344712E-2</v>
      </c>
      <c r="AG10" s="17">
        <f t="shared" si="0"/>
        <v>8.2752941983737616E-2</v>
      </c>
      <c r="AH10" s="17">
        <f t="shared" si="0"/>
        <v>-3.5710890712633558E-2</v>
      </c>
      <c r="AI10" s="17">
        <f t="shared" si="0"/>
        <v>-3.631046267087279E-2</v>
      </c>
      <c r="AJ10" s="17">
        <f t="shared" si="0"/>
        <v>-5.4216251236062218E-2</v>
      </c>
      <c r="AK10" s="17">
        <f t="shared" si="0"/>
        <v>9.8352381295742308E-2</v>
      </c>
      <c r="AL10" s="17">
        <f t="shared" si="0"/>
        <v>-6.7159034958148789E-2</v>
      </c>
      <c r="AM10" s="17">
        <f t="shared" si="0"/>
        <v>-6.8017875365072644E-2</v>
      </c>
      <c r="AN10" s="17">
        <f t="shared" si="0"/>
        <v>-5.6218379521256523E-2</v>
      </c>
      <c r="AO10" s="17">
        <f t="shared" si="0"/>
        <v>9.1410969316317869E-2</v>
      </c>
      <c r="AP10" s="17">
        <f t="shared" si="0"/>
        <v>6.2495418224470356E-2</v>
      </c>
      <c r="AQ10" s="17">
        <f t="shared" si="0"/>
        <v>0.28236795805016057</v>
      </c>
      <c r="AR10" s="17">
        <f t="shared" si="0"/>
        <v>0.18804476487678889</v>
      </c>
      <c r="AS10" s="17">
        <f t="shared" si="0"/>
        <v>-6.048186223450025E-2</v>
      </c>
      <c r="AT10" s="17">
        <f t="shared" si="0"/>
        <v>-0.18136463329396735</v>
      </c>
      <c r="AU10" s="17">
        <f t="shared" si="0"/>
        <v>-5.287640581758235E-2</v>
      </c>
      <c r="AV10" s="17">
        <f t="shared" si="0"/>
        <v>5.1538700652782321E-2</v>
      </c>
      <c r="AW10" s="17">
        <f t="shared" si="0"/>
        <v>7.5588270072129538E-2</v>
      </c>
      <c r="AX10" s="17">
        <f t="shared" si="0"/>
        <v>1.4429022949017378E-2</v>
      </c>
      <c r="AY10" s="17">
        <f t="shared" si="0"/>
        <v>0.26109455432132211</v>
      </c>
      <c r="AZ10" s="17">
        <f t="shared" si="0"/>
        <v>-7.0702730573398931E-2</v>
      </c>
      <c r="BA10" s="17">
        <f t="shared" si="0"/>
        <v>3.0307934159423011E-2</v>
      </c>
      <c r="BB10" s="17">
        <f t="shared" si="0"/>
        <v>2.1473287409967012E-2</v>
      </c>
      <c r="BC10" s="17">
        <f t="shared" si="0"/>
        <v>-1.3816887795448651E-2</v>
      </c>
      <c r="BD10" s="17">
        <f t="shared" si="0"/>
        <v>-9.4643056019601213E-2</v>
      </c>
      <c r="BE10" s="17">
        <f t="shared" si="0"/>
        <v>2.2585248240909239E-2</v>
      </c>
      <c r="BF10" s="17">
        <f t="shared" si="0"/>
        <v>1.5470118371667896E-2</v>
      </c>
      <c r="BG10" s="17">
        <f t="shared" si="0"/>
        <v>1.98782192527307E-2</v>
      </c>
      <c r="BH10" s="17">
        <f t="shared" si="0"/>
        <v>-5.8309715188403111E-2</v>
      </c>
      <c r="BI10" s="17">
        <f t="shared" si="0"/>
        <v>-1.1767317939609168E-2</v>
      </c>
      <c r="BJ10" s="17">
        <f t="shared" si="0"/>
        <v>-0.10729174467660207</v>
      </c>
      <c r="BK10" s="17">
        <f t="shared" si="0"/>
        <v>-4.4461843908168985E-3</v>
      </c>
      <c r="BL10" s="17">
        <f t="shared" si="0"/>
        <v>0.16541205550250004</v>
      </c>
      <c r="BM10" s="17">
        <f t="shared" si="0"/>
        <v>-0.11636258465691363</v>
      </c>
      <c r="BN10" s="17">
        <f t="shared" si="0"/>
        <v>0.11144750838720241</v>
      </c>
      <c r="BO10" s="17">
        <f t="shared" si="0"/>
        <v>3.5141966674028691E-2</v>
      </c>
      <c r="BP10" s="17">
        <f t="shared" si="0"/>
        <v>3.1459661933097793E-2</v>
      </c>
      <c r="BQ10" s="17">
        <f t="shared" si="0"/>
        <v>8.4145444515951073E-2</v>
      </c>
      <c r="BR10" s="17">
        <f t="shared" ref="BR10:EC10" si="1">BR9/BQ9-1</f>
        <v>-3.8245457821874496E-2</v>
      </c>
      <c r="BS10" s="17">
        <f t="shared" si="1"/>
        <v>-0.1403504904662185</v>
      </c>
      <c r="BT10" s="17">
        <f t="shared" si="1"/>
        <v>-6.3439150725678295E-2</v>
      </c>
      <c r="BU10" s="17">
        <f t="shared" si="1"/>
        <v>-4.4299638593801371E-2</v>
      </c>
      <c r="BV10" s="17">
        <f t="shared" si="1"/>
        <v>-0.26585687274394088</v>
      </c>
      <c r="BW10" s="17">
        <f t="shared" si="1"/>
        <v>7.3675173651760018E-2</v>
      </c>
      <c r="BX10" s="17">
        <f t="shared" si="1"/>
        <v>1.3738460420149812E-2</v>
      </c>
      <c r="BY10" s="17">
        <f t="shared" si="1"/>
        <v>8.3177972178402282E-2</v>
      </c>
      <c r="BZ10" s="17">
        <f t="shared" si="1"/>
        <v>-0.17857142857142849</v>
      </c>
      <c r="CA10" s="17">
        <f t="shared" si="1"/>
        <v>-1.7407422331466416E-2</v>
      </c>
      <c r="CB10" s="17">
        <f t="shared" si="1"/>
        <v>1.9930285011277471E-2</v>
      </c>
      <c r="CC10" s="17">
        <f t="shared" si="1"/>
        <v>3.0356640263760948E-2</v>
      </c>
      <c r="CD10" s="17">
        <f t="shared" si="1"/>
        <v>6.7392492000312387E-2</v>
      </c>
      <c r="CE10" s="17">
        <f t="shared" si="1"/>
        <v>2.3653712572661023E-2</v>
      </c>
      <c r="CF10" s="17">
        <f t="shared" si="1"/>
        <v>2.9107142857142998E-2</v>
      </c>
      <c r="CG10" s="17">
        <f t="shared" si="1"/>
        <v>-2.4917577650529266E-2</v>
      </c>
      <c r="CH10" s="17">
        <f t="shared" si="1"/>
        <v>5.502366800726044E-2</v>
      </c>
      <c r="CI10" s="17">
        <f t="shared" si="1"/>
        <v>6.1464764025233709E-2</v>
      </c>
      <c r="CJ10" s="17">
        <f t="shared" si="1"/>
        <v>3.5086604163355961E-2</v>
      </c>
      <c r="CK10" s="17">
        <f t="shared" si="1"/>
        <v>-1.6948632134852093E-2</v>
      </c>
      <c r="CL10" s="17">
        <f t="shared" si="1"/>
        <v>0.11550114001936485</v>
      </c>
      <c r="CM10" s="17">
        <f t="shared" si="1"/>
        <v>4.4827103457930839E-2</v>
      </c>
      <c r="CN10" s="17">
        <f t="shared" si="1"/>
        <v>1.9241076213956543E-2</v>
      </c>
      <c r="CO10" s="17">
        <f t="shared" si="1"/>
        <v>0.11755271599095529</v>
      </c>
      <c r="CP10" s="17">
        <f t="shared" si="1"/>
        <v>-0.13116103987766148</v>
      </c>
      <c r="CQ10" s="17">
        <f t="shared" si="1"/>
        <v>9.715678310316811E-2</v>
      </c>
      <c r="CR10" s="17">
        <f t="shared" si="1"/>
        <v>8.4406930253220214E-3</v>
      </c>
      <c r="CS10" s="17">
        <f t="shared" si="1"/>
        <v>-1.0988742046010747E-2</v>
      </c>
      <c r="CT10" s="17">
        <f t="shared" si="1"/>
        <v>3.3332508475415024E-2</v>
      </c>
      <c r="CU10" s="17">
        <f t="shared" si="1"/>
        <v>-2.1504861343934034E-2</v>
      </c>
      <c r="CV10" s="17">
        <f t="shared" si="1"/>
        <v>1.3705335291238629E-3</v>
      </c>
      <c r="CW10" s="17">
        <f t="shared" si="1"/>
        <v>1.3686577378042575E-3</v>
      </c>
      <c r="CX10" s="17">
        <f t="shared" si="1"/>
        <v>0.13289563604412757</v>
      </c>
      <c r="CY10" s="17">
        <f t="shared" si="1"/>
        <v>6.4071353168020373E-2</v>
      </c>
      <c r="CZ10" s="17">
        <f t="shared" si="1"/>
        <v>-3.9764329533720777E-2</v>
      </c>
      <c r="DA10" s="17">
        <f t="shared" si="1"/>
        <v>-2.0115124296286813E-2</v>
      </c>
      <c r="DB10" s="17">
        <f t="shared" si="1"/>
        <v>7.1245669528543498E-2</v>
      </c>
      <c r="DC10" s="17">
        <f t="shared" si="1"/>
        <v>9.3584284107343763E-2</v>
      </c>
      <c r="DD10" s="17">
        <f t="shared" si="1"/>
        <v>0.1161214481200521</v>
      </c>
      <c r="DE10" s="17">
        <f t="shared" si="1"/>
        <v>0.10841767464823504</v>
      </c>
      <c r="DF10" s="17">
        <f t="shared" si="1"/>
        <v>0.26053776372247706</v>
      </c>
      <c r="DG10" s="17">
        <f t="shared" si="1"/>
        <v>-0.13043427050329204</v>
      </c>
      <c r="DH10" s="17">
        <f t="shared" si="1"/>
        <v>-7.6936622103024321E-3</v>
      </c>
      <c r="DI10" s="17">
        <f t="shared" si="1"/>
        <v>-3.8766567930220153E-2</v>
      </c>
      <c r="DJ10" s="17">
        <f t="shared" si="1"/>
        <v>0.1548445731975745</v>
      </c>
      <c r="DK10" s="17">
        <f t="shared" si="1"/>
        <v>0.39455012727026784</v>
      </c>
      <c r="DL10" s="17">
        <f t="shared" si="1"/>
        <v>1.5078168399333958E-3</v>
      </c>
      <c r="DM10" s="17">
        <f t="shared" si="1"/>
        <v>0.23649410107413282</v>
      </c>
      <c r="DN10" s="17">
        <f t="shared" si="1"/>
        <v>-6.9951082661046327E-2</v>
      </c>
      <c r="DO10" s="17">
        <f t="shared" si="1"/>
        <v>-0.18652242816784959</v>
      </c>
      <c r="DP10" s="17">
        <f t="shared" si="1"/>
        <v>-3.9763208914487813E-2</v>
      </c>
      <c r="DQ10" s="17">
        <f t="shared" si="1"/>
        <v>9.0199845142067359E-2</v>
      </c>
      <c r="DR10" s="17">
        <f t="shared" si="1"/>
        <v>0.11613564441887236</v>
      </c>
      <c r="DS10" s="17">
        <f t="shared" si="1"/>
        <v>3.3153443415223638E-2</v>
      </c>
      <c r="DT10" s="17">
        <f t="shared" si="1"/>
        <v>0.16666146913445501</v>
      </c>
      <c r="DU10" s="17">
        <f t="shared" si="1"/>
        <v>6.2261515740796414E-2</v>
      </c>
      <c r="DV10" s="17">
        <f t="shared" si="1"/>
        <v>7.2276044287871155E-2</v>
      </c>
      <c r="DW10" s="17">
        <f t="shared" si="1"/>
        <v>-7.813480865244149E-2</v>
      </c>
      <c r="DX10" s="17">
        <f t="shared" si="1"/>
        <v>0.14223164111473863</v>
      </c>
      <c r="DY10" s="17">
        <f t="shared" si="1"/>
        <v>-5.605081346110985E-2</v>
      </c>
      <c r="DZ10" s="17">
        <f t="shared" si="1"/>
        <v>9.4498878526738661E-3</v>
      </c>
      <c r="EA10" s="17">
        <f t="shared" si="1"/>
        <v>1.8383707264020277E-2</v>
      </c>
      <c r="EB10" s="17">
        <f t="shared" si="1"/>
        <v>0.12685097465047512</v>
      </c>
      <c r="EC10" s="17">
        <f t="shared" si="1"/>
        <v>-0.10380213800201765</v>
      </c>
      <c r="ED10" s="17">
        <f t="shared" ref="ED10:GO10" si="2">ED9/EC9-1</f>
        <v>-9.2656607120521262E-2</v>
      </c>
      <c r="EE10" s="17">
        <f t="shared" si="2"/>
        <v>-3.233305553640986E-3</v>
      </c>
      <c r="EF10" s="17">
        <f t="shared" si="2"/>
        <v>-0.18506597599844099</v>
      </c>
      <c r="EG10" s="17">
        <f t="shared" si="2"/>
        <v>7.0382769952327395E-2</v>
      </c>
      <c r="EH10" s="17">
        <f t="shared" si="2"/>
        <v>-0.10918289395926717</v>
      </c>
      <c r="EI10" s="17">
        <f t="shared" si="2"/>
        <v>5.6177593683256699E-2</v>
      </c>
      <c r="EJ10" s="17">
        <f t="shared" si="2"/>
        <v>-1.36267540903241E-2</v>
      </c>
      <c r="EK10" s="17">
        <f t="shared" si="2"/>
        <v>-0.11675584167488517</v>
      </c>
      <c r="EL10" s="17">
        <f t="shared" si="2"/>
        <v>0.13117867379415826</v>
      </c>
      <c r="EM10" s="17">
        <f t="shared" si="2"/>
        <v>-0.10436972438558034</v>
      </c>
      <c r="EN10" s="17">
        <f t="shared" si="2"/>
        <v>-0.14068384969192038</v>
      </c>
      <c r="EO10" s="17">
        <f t="shared" si="2"/>
        <v>7.0087558953332074E-2</v>
      </c>
      <c r="EP10" s="17">
        <f t="shared" si="2"/>
        <v>-0.25054974093753235</v>
      </c>
      <c r="EQ10" s="17">
        <f t="shared" si="2"/>
        <v>-0.19882635906864288</v>
      </c>
      <c r="ER10" s="17">
        <f t="shared" si="2"/>
        <v>3.8178617459369235E-2</v>
      </c>
      <c r="ES10" s="17">
        <f t="shared" si="2"/>
        <v>-7.8878442415707406E-3</v>
      </c>
      <c r="ET10" s="17">
        <f t="shared" si="2"/>
        <v>7.9444529223256399E-2</v>
      </c>
      <c r="EU10" s="17">
        <f t="shared" si="2"/>
        <v>-0.15617224609816782</v>
      </c>
      <c r="EV10" s="17">
        <f t="shared" si="2"/>
        <v>-2.1327212719261524E-2</v>
      </c>
      <c r="EW10" s="17">
        <f t="shared" si="2"/>
        <v>0.28119008490824426</v>
      </c>
      <c r="EX10" s="17">
        <f t="shared" si="2"/>
        <v>0.35239571363672817</v>
      </c>
      <c r="EY10" s="17">
        <f t="shared" si="2"/>
        <v>-8.7426889029402322E-2</v>
      </c>
      <c r="EZ10" s="17">
        <f t="shared" si="2"/>
        <v>0.1229876471034026</v>
      </c>
      <c r="FA10" s="17">
        <f t="shared" si="2"/>
        <v>1.5473309745774877E-2</v>
      </c>
      <c r="FB10" s="17">
        <f t="shared" si="2"/>
        <v>0.11246344890441651</v>
      </c>
      <c r="FC10" s="17">
        <f t="shared" si="2"/>
        <v>-7.4706856235812191E-2</v>
      </c>
      <c r="FD10" s="17">
        <f t="shared" si="2"/>
        <v>7.024275068250585E-2</v>
      </c>
      <c r="FE10" s="17">
        <f t="shared" si="2"/>
        <v>0.14156325405032755</v>
      </c>
      <c r="FF10" s="17">
        <f t="shared" si="2"/>
        <v>-3.4363275381793179E-2</v>
      </c>
      <c r="FG10" s="17">
        <f t="shared" si="2"/>
        <v>-0.15282804987687137</v>
      </c>
      <c r="FH10" s="17">
        <f t="shared" si="2"/>
        <v>0.17285864570068088</v>
      </c>
      <c r="FI10" s="17">
        <f t="shared" si="2"/>
        <v>-0.15473099498025156</v>
      </c>
      <c r="FJ10" s="17">
        <f t="shared" si="2"/>
        <v>-0.19880482537791344</v>
      </c>
      <c r="FK10" s="17">
        <f t="shared" si="2"/>
        <v>0.10271394381578647</v>
      </c>
      <c r="FL10" s="17">
        <f t="shared" si="2"/>
        <v>0.24198493388821563</v>
      </c>
      <c r="FM10" s="17">
        <f t="shared" si="2"/>
        <v>-5.0668883554032207E-2</v>
      </c>
      <c r="FN10" s="17">
        <f t="shared" si="2"/>
        <v>-1.0776516843892581E-2</v>
      </c>
      <c r="FO10" s="17">
        <f t="shared" si="2"/>
        <v>5.7667292961410821E-2</v>
      </c>
      <c r="FP10" s="17">
        <f t="shared" si="2"/>
        <v>-0.20753621207980333</v>
      </c>
      <c r="FQ10" s="17">
        <f t="shared" si="2"/>
        <v>0.17913954390653974</v>
      </c>
      <c r="FR10" s="17">
        <f t="shared" si="2"/>
        <v>0.11051092221917536</v>
      </c>
      <c r="FS10" s="17">
        <f t="shared" si="2"/>
        <v>-1.6222088707088855E-2</v>
      </c>
      <c r="FT10" s="17">
        <f t="shared" si="2"/>
        <v>0.18139379235338415</v>
      </c>
      <c r="FU10" s="17">
        <f t="shared" si="2"/>
        <v>-6.2501770387785704E-2</v>
      </c>
      <c r="FV10" s="17">
        <f t="shared" si="2"/>
        <v>-7.9109573519858589E-2</v>
      </c>
      <c r="FW10" s="17">
        <f t="shared" si="2"/>
        <v>-3.6435818985670165E-2</v>
      </c>
      <c r="FX10" s="17">
        <f t="shared" si="2"/>
        <v>-6.8101914515006357E-5</v>
      </c>
      <c r="FY10" s="17">
        <f t="shared" si="2"/>
        <v>-9.4421222001821903E-2</v>
      </c>
      <c r="FZ10" s="17">
        <f t="shared" si="2"/>
        <v>-8.0566314443650588E-2</v>
      </c>
      <c r="GA10" s="17">
        <f t="shared" si="2"/>
        <v>6.3066194965338163E-2</v>
      </c>
      <c r="GB10" s="17">
        <f t="shared" si="2"/>
        <v>-6.1892853707800399E-2</v>
      </c>
      <c r="GC10" s="17">
        <f t="shared" si="2"/>
        <v>-4.5624647562414467E-3</v>
      </c>
      <c r="GD10" s="17">
        <f t="shared" si="2"/>
        <v>5.8090431558348588E-3</v>
      </c>
      <c r="GE10" s="17">
        <f t="shared" si="2"/>
        <v>-4.3428840600487351E-2</v>
      </c>
      <c r="GF10" s="17">
        <f t="shared" si="2"/>
        <v>-0.12698446683009856</v>
      </c>
      <c r="GG10" s="17">
        <f t="shared" si="2"/>
        <v>-0.14171500042917917</v>
      </c>
      <c r="GH10" s="17">
        <f t="shared" si="2"/>
        <v>-0.13093979483955775</v>
      </c>
      <c r="GI10" s="17">
        <f t="shared" si="2"/>
        <v>2.6089529665126898E-2</v>
      </c>
      <c r="GJ10" s="17">
        <f t="shared" si="2"/>
        <v>6.5047423737503163E-3</v>
      </c>
      <c r="GK10" s="17">
        <f t="shared" si="2"/>
        <v>0.30880901594982646</v>
      </c>
      <c r="GL10" s="17">
        <f t="shared" si="2"/>
        <v>8.5135365230717408E-3</v>
      </c>
      <c r="GM10" s="17">
        <f t="shared" si="2"/>
        <v>-9.9864933310822246E-2</v>
      </c>
      <c r="GN10" s="17">
        <f t="shared" si="2"/>
        <v>-0.2333302072587452</v>
      </c>
      <c r="GO10" s="17">
        <f t="shared" si="2"/>
        <v>0.10822193097422472</v>
      </c>
      <c r="GP10" s="17">
        <f t="shared" ref="GP10:HY10" si="3">GP9/GO9-1</f>
        <v>1.832287363209173E-2</v>
      </c>
      <c r="GQ10" s="17">
        <f t="shared" si="3"/>
        <v>-9.4208733353979612E-2</v>
      </c>
      <c r="GR10" s="17">
        <f t="shared" si="3"/>
        <v>2.4035831509846783E-2</v>
      </c>
      <c r="GS10" s="17">
        <f t="shared" si="3"/>
        <v>-3.4856932990551259E-2</v>
      </c>
      <c r="GT10" s="17">
        <f t="shared" si="3"/>
        <v>3.3728854602692593E-3</v>
      </c>
      <c r="GU10" s="17">
        <f t="shared" si="3"/>
        <v>-8.9606785154027868E-2</v>
      </c>
      <c r="GV10" s="17">
        <f t="shared" si="3"/>
        <v>5.5783832913597564E-2</v>
      </c>
      <c r="GW10" s="17">
        <f t="shared" si="3"/>
        <v>0.16650824111770701</v>
      </c>
      <c r="GX10" s="17">
        <f t="shared" si="3"/>
        <v>2.6921480297043443E-2</v>
      </c>
      <c r="GY10" s="17">
        <f t="shared" si="3"/>
        <v>-6.3256078572284102E-2</v>
      </c>
      <c r="GZ10" s="17">
        <f t="shared" si="3"/>
        <v>7.9083222785174323E-2</v>
      </c>
      <c r="HA10" s="17">
        <f t="shared" si="3"/>
        <v>-2.0173294823372601E-2</v>
      </c>
      <c r="HB10" s="17">
        <f t="shared" si="3"/>
        <v>0.28990370807068477</v>
      </c>
      <c r="HC10" s="17">
        <f t="shared" si="3"/>
        <v>0.37329926990191153</v>
      </c>
      <c r="HD10" s="17">
        <f t="shared" si="3"/>
        <v>-5.1952041643555158E-2</v>
      </c>
      <c r="HE10" s="17">
        <f t="shared" si="3"/>
        <v>1.4095790165351119E-2</v>
      </c>
      <c r="HF10" s="17">
        <f t="shared" si="3"/>
        <v>3.9986508436665069E-2</v>
      </c>
      <c r="HG10" s="17">
        <f t="shared" si="3"/>
        <v>0.15571657790523008</v>
      </c>
      <c r="HH10" s="17">
        <f t="shared" si="3"/>
        <v>-7.1581015116716995E-2</v>
      </c>
      <c r="HI10" s="17">
        <f t="shared" si="3"/>
        <v>3.8545975182946224E-2</v>
      </c>
      <c r="HJ10" s="17">
        <f t="shared" si="3"/>
        <v>-4.0393364275538857E-2</v>
      </c>
      <c r="HK10" s="17">
        <f t="shared" si="3"/>
        <v>-0.21319796954314718</v>
      </c>
      <c r="HL10" s="17">
        <f t="shared" si="3"/>
        <v>-0.33487522824102245</v>
      </c>
      <c r="HM10" s="17">
        <f t="shared" si="3"/>
        <v>-2.9999389946315347E-2</v>
      </c>
      <c r="HN10" s="17">
        <f t="shared" si="3"/>
        <v>0.303014103551831</v>
      </c>
      <c r="HO10" s="17">
        <f t="shared" si="3"/>
        <v>0.16923485332979382</v>
      </c>
      <c r="HP10" s="17">
        <f t="shared" si="3"/>
        <v>5.4727651757518148E-2</v>
      </c>
      <c r="HQ10" s="17">
        <f t="shared" si="3"/>
        <v>-9.8316063443606216E-2</v>
      </c>
      <c r="HR10" s="17">
        <f t="shared" si="3"/>
        <v>2.0954282551843173E-2</v>
      </c>
      <c r="HS10" s="17">
        <f t="shared" si="3"/>
        <v>-7.2764763402916599E-2</v>
      </c>
      <c r="HT10" s="17">
        <f t="shared" si="3"/>
        <v>-0.20690524771315255</v>
      </c>
      <c r="HU10" s="17">
        <f t="shared" si="3"/>
        <v>-0.28541076487252126</v>
      </c>
      <c r="HV10" s="17">
        <f t="shared" si="3"/>
        <v>-0.20709532574179335</v>
      </c>
      <c r="HW10" s="17">
        <f t="shared" si="3"/>
        <v>-0.17835824702821279</v>
      </c>
      <c r="HX10" s="17">
        <f t="shared" si="3"/>
        <v>-0.60037255510710963</v>
      </c>
      <c r="HY10" s="17">
        <f t="shared" si="3"/>
        <v>-0.33863636363636374</v>
      </c>
    </row>
    <row r="11" spans="3:233" ht="16.5" x14ac:dyDescent="0.3">
      <c r="C11" s="15" t="s">
        <v>19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f>STDEV(E10:P10)*SQRT(12)</f>
        <v>0.3123970692170655</v>
      </c>
      <c r="Q11" s="18">
        <f t="shared" ref="Q11:CB11" si="4">STDEV(F10:Q10)*SQRT(12)</f>
        <v>0.3061614641011442</v>
      </c>
      <c r="R11" s="18">
        <f t="shared" si="4"/>
        <v>0.30448014736976659</v>
      </c>
      <c r="S11" s="18">
        <f t="shared" si="4"/>
        <v>0.23561379942503349</v>
      </c>
      <c r="T11" s="18">
        <f t="shared" si="4"/>
        <v>0.46802118335948401</v>
      </c>
      <c r="U11" s="18">
        <f t="shared" si="4"/>
        <v>0.46406533287936552</v>
      </c>
      <c r="V11" s="18">
        <f t="shared" si="4"/>
        <v>0.45975687231738382</v>
      </c>
      <c r="W11" s="18">
        <f t="shared" si="4"/>
        <v>0.46799669969303759</v>
      </c>
      <c r="X11" s="18">
        <f t="shared" si="4"/>
        <v>0.46521602093878872</v>
      </c>
      <c r="Y11" s="18">
        <f t="shared" si="4"/>
        <v>0.59709355107298623</v>
      </c>
      <c r="Z11" s="18">
        <f t="shared" si="4"/>
        <v>0.62333252035596864</v>
      </c>
      <c r="AA11" s="18">
        <f t="shared" si="4"/>
        <v>0.62622796779037027</v>
      </c>
      <c r="AB11" s="18">
        <f t="shared" si="4"/>
        <v>0.67610917575252827</v>
      </c>
      <c r="AC11" s="18">
        <f t="shared" si="4"/>
        <v>0.67970487816472014</v>
      </c>
      <c r="AD11" s="18">
        <f t="shared" si="4"/>
        <v>0.68239021752201734</v>
      </c>
      <c r="AE11" s="18">
        <f t="shared" si="4"/>
        <v>0.681405228819841</v>
      </c>
      <c r="AF11" s="18">
        <f t="shared" si="4"/>
        <v>0.50664649580187615</v>
      </c>
      <c r="AG11" s="18">
        <f t="shared" si="4"/>
        <v>0.50987423030532486</v>
      </c>
      <c r="AH11" s="18">
        <f t="shared" si="4"/>
        <v>0.50185293362438677</v>
      </c>
      <c r="AI11" s="18">
        <f t="shared" si="4"/>
        <v>0.50253452773265594</v>
      </c>
      <c r="AJ11" s="18">
        <f t="shared" si="4"/>
        <v>0.5042208567701929</v>
      </c>
      <c r="AK11" s="18">
        <f t="shared" si="4"/>
        <v>0.38865092164508508</v>
      </c>
      <c r="AL11" s="18">
        <f t="shared" si="4"/>
        <v>0.35738260946972622</v>
      </c>
      <c r="AM11" s="18">
        <f t="shared" si="4"/>
        <v>0.35893267624695308</v>
      </c>
      <c r="AN11" s="18">
        <f t="shared" si="4"/>
        <v>0.20545318175149069</v>
      </c>
      <c r="AO11" s="18">
        <f t="shared" si="4"/>
        <v>0.22710349482908132</v>
      </c>
      <c r="AP11" s="18">
        <f t="shared" si="4"/>
        <v>0.23396967279079889</v>
      </c>
      <c r="AQ11" s="18">
        <f t="shared" si="4"/>
        <v>0.36095356014266905</v>
      </c>
      <c r="AR11" s="18">
        <f t="shared" si="4"/>
        <v>0.39341496615222432</v>
      </c>
      <c r="AS11" s="18">
        <f t="shared" si="4"/>
        <v>0.40265821381329264</v>
      </c>
      <c r="AT11" s="18">
        <f t="shared" si="4"/>
        <v>0.45146642902037348</v>
      </c>
      <c r="AU11" s="18">
        <f t="shared" si="4"/>
        <v>0.45388088924381192</v>
      </c>
      <c r="AV11" s="18">
        <f t="shared" si="4"/>
        <v>0.44852671000039329</v>
      </c>
      <c r="AW11" s="18">
        <f t="shared" si="4"/>
        <v>0.44497407129468747</v>
      </c>
      <c r="AX11" s="18">
        <f t="shared" si="4"/>
        <v>0.43447394611608242</v>
      </c>
      <c r="AY11" s="18">
        <f t="shared" si="4"/>
        <v>0.47695123012683277</v>
      </c>
      <c r="AZ11" s="18">
        <f t="shared" si="4"/>
        <v>0.48088380210042458</v>
      </c>
      <c r="BA11" s="18">
        <f t="shared" si="4"/>
        <v>0.47973514700643871</v>
      </c>
      <c r="BB11" s="18">
        <f t="shared" si="4"/>
        <v>0.48032649349236706</v>
      </c>
      <c r="BC11" s="18">
        <f t="shared" si="4"/>
        <v>0.40754443938069834</v>
      </c>
      <c r="BD11" s="18">
        <f t="shared" si="4"/>
        <v>0.37888455427717027</v>
      </c>
      <c r="BE11" s="18">
        <f t="shared" si="4"/>
        <v>0.37387951530390817</v>
      </c>
      <c r="BF11" s="18">
        <f t="shared" si="4"/>
        <v>0.31363160300801907</v>
      </c>
      <c r="BG11" s="18">
        <f t="shared" si="4"/>
        <v>0.30301702942945918</v>
      </c>
      <c r="BH11" s="18">
        <f t="shared" si="4"/>
        <v>0.31335063759329501</v>
      </c>
      <c r="BI11" s="18">
        <f t="shared" si="4"/>
        <v>0.30815653177852137</v>
      </c>
      <c r="BJ11" s="18">
        <f t="shared" si="4"/>
        <v>0.33008216217134634</v>
      </c>
      <c r="BK11" s="18">
        <f t="shared" si="4"/>
        <v>0.16996262908033785</v>
      </c>
      <c r="BL11" s="18">
        <f t="shared" si="4"/>
        <v>0.24290122537329611</v>
      </c>
      <c r="BM11" s="18">
        <f t="shared" si="4"/>
        <v>0.26534975841905645</v>
      </c>
      <c r="BN11" s="18">
        <f t="shared" si="4"/>
        <v>0.2921787148486587</v>
      </c>
      <c r="BO11" s="18">
        <f t="shared" si="4"/>
        <v>0.294837227288759</v>
      </c>
      <c r="BP11" s="18">
        <f t="shared" si="4"/>
        <v>0.27805782140220142</v>
      </c>
      <c r="BQ11" s="18">
        <f t="shared" si="4"/>
        <v>0.28806947037471958</v>
      </c>
      <c r="BR11" s="18">
        <f t="shared" si="4"/>
        <v>0.2926868896323172</v>
      </c>
      <c r="BS11" s="18">
        <f t="shared" si="4"/>
        <v>0.32806270503880602</v>
      </c>
      <c r="BT11" s="18">
        <f t="shared" si="4"/>
        <v>0.3290260905317765</v>
      </c>
      <c r="BU11" s="18">
        <f t="shared" si="4"/>
        <v>0.33140699895152775</v>
      </c>
      <c r="BV11" s="18">
        <f t="shared" si="4"/>
        <v>0.41181174071192544</v>
      </c>
      <c r="BW11" s="18">
        <f t="shared" si="4"/>
        <v>0.42239739989215142</v>
      </c>
      <c r="BX11" s="18">
        <f t="shared" si="4"/>
        <v>0.37692534549405315</v>
      </c>
      <c r="BY11" s="18">
        <f t="shared" si="4"/>
        <v>0.37788991266746336</v>
      </c>
      <c r="BZ11" s="18">
        <f t="shared" si="4"/>
        <v>0.38742090002306651</v>
      </c>
      <c r="CA11" s="18">
        <f t="shared" si="4"/>
        <v>0.38067759918408661</v>
      </c>
      <c r="CB11" s="18">
        <f t="shared" si="4"/>
        <v>0.37853478108767474</v>
      </c>
      <c r="CC11" s="18">
        <f t="shared" ref="CC11:EN11" si="5">STDEV(BR10:CC10)*SQRT(12)</f>
        <v>0.36287183480056295</v>
      </c>
      <c r="CD11" s="18">
        <f t="shared" si="5"/>
        <v>0.37966836593400533</v>
      </c>
      <c r="CE11" s="18">
        <f t="shared" si="5"/>
        <v>0.36523619699940846</v>
      </c>
      <c r="CF11" s="18">
        <f t="shared" si="5"/>
        <v>0.36536021104432076</v>
      </c>
      <c r="CG11" s="18">
        <f t="shared" si="5"/>
        <v>0.36410469043676191</v>
      </c>
      <c r="CH11" s="18">
        <f t="shared" si="5"/>
        <v>0.24064708690894923</v>
      </c>
      <c r="CI11" s="18">
        <f t="shared" si="5"/>
        <v>0.23766827377136682</v>
      </c>
      <c r="CJ11" s="18">
        <f t="shared" si="5"/>
        <v>0.23864068420555798</v>
      </c>
      <c r="CK11" s="18">
        <f t="shared" si="5"/>
        <v>0.22838325241341678</v>
      </c>
      <c r="CL11" s="18">
        <f t="shared" si="5"/>
        <v>0.13986945568108405</v>
      </c>
      <c r="CM11" s="18">
        <f t="shared" si="5"/>
        <v>0.12958775907045206</v>
      </c>
      <c r="CN11" s="18">
        <f t="shared" si="5"/>
        <v>0.12968688868302208</v>
      </c>
      <c r="CO11" s="18">
        <f t="shared" si="5"/>
        <v>0.15239667460733763</v>
      </c>
      <c r="CP11" s="18">
        <f t="shared" si="5"/>
        <v>0.22908027625476976</v>
      </c>
      <c r="CQ11" s="18">
        <f t="shared" si="5"/>
        <v>0.23934204952296323</v>
      </c>
      <c r="CR11" s="18">
        <f t="shared" si="5"/>
        <v>0.24064402281940864</v>
      </c>
      <c r="CS11" s="18">
        <f t="shared" si="5"/>
        <v>0.23744629492579866</v>
      </c>
      <c r="CT11" s="18">
        <f t="shared" si="5"/>
        <v>0.23623247718588994</v>
      </c>
      <c r="CU11" s="18">
        <f t="shared" si="5"/>
        <v>0.23916013939996048</v>
      </c>
      <c r="CV11" s="18">
        <f t="shared" si="5"/>
        <v>0.23986315135975556</v>
      </c>
      <c r="CW11" s="18">
        <f t="shared" si="5"/>
        <v>0.23735456041585967</v>
      </c>
      <c r="CX11" s="18">
        <f t="shared" si="5"/>
        <v>0.24526119829485282</v>
      </c>
      <c r="CY11" s="18">
        <f t="shared" si="5"/>
        <v>0.24775394970552111</v>
      </c>
      <c r="CZ11" s="18">
        <f t="shared" si="5"/>
        <v>0.25638132645775019</v>
      </c>
      <c r="DA11" s="18">
        <f t="shared" si="5"/>
        <v>0.23601253758212315</v>
      </c>
      <c r="DB11" s="18">
        <f t="shared" si="5"/>
        <v>0.18577368531891214</v>
      </c>
      <c r="DC11" s="18">
        <f t="shared" si="5"/>
        <v>0.18431920269455629</v>
      </c>
      <c r="DD11" s="18">
        <f t="shared" si="5"/>
        <v>0.20348322741739466</v>
      </c>
      <c r="DE11" s="18">
        <f t="shared" si="5"/>
        <v>0.20891883770198691</v>
      </c>
      <c r="DF11" s="18">
        <f t="shared" si="5"/>
        <v>0.29907058462473268</v>
      </c>
      <c r="DG11" s="18">
        <f t="shared" si="5"/>
        <v>0.34876181251722527</v>
      </c>
      <c r="DH11" s="18">
        <f t="shared" si="5"/>
        <v>0.35039464317019858</v>
      </c>
      <c r="DI11" s="18">
        <f t="shared" si="5"/>
        <v>0.35918290820618787</v>
      </c>
      <c r="DJ11" s="18">
        <f t="shared" si="5"/>
        <v>0.36527190803419457</v>
      </c>
      <c r="DK11" s="18">
        <f t="shared" si="5"/>
        <v>0.50085940298155229</v>
      </c>
      <c r="DL11" s="18">
        <f t="shared" si="5"/>
        <v>0.4916909476021859</v>
      </c>
      <c r="DM11" s="18">
        <f t="shared" si="5"/>
        <v>0.49951259232395384</v>
      </c>
      <c r="DN11" s="18">
        <f t="shared" si="5"/>
        <v>0.52901644681360371</v>
      </c>
      <c r="DO11" s="18">
        <f t="shared" si="5"/>
        <v>0.59843519577792559</v>
      </c>
      <c r="DP11" s="18">
        <f t="shared" si="5"/>
        <v>0.60556824565854772</v>
      </c>
      <c r="DQ11" s="18">
        <f t="shared" si="5"/>
        <v>0.60415102359441464</v>
      </c>
      <c r="DR11" s="18">
        <f t="shared" si="5"/>
        <v>0.56676734896404268</v>
      </c>
      <c r="DS11" s="18">
        <f t="shared" si="5"/>
        <v>0.53474049532700685</v>
      </c>
      <c r="DT11" s="18">
        <f t="shared" si="5"/>
        <v>0.54012122429414011</v>
      </c>
      <c r="DU11" s="18">
        <f t="shared" si="5"/>
        <v>0.52689859047266496</v>
      </c>
      <c r="DV11" s="18">
        <f t="shared" si="5"/>
        <v>0.52052862050280746</v>
      </c>
      <c r="DW11" s="18">
        <f t="shared" si="5"/>
        <v>0.40354507172598392</v>
      </c>
      <c r="DX11" s="18">
        <f t="shared" si="5"/>
        <v>0.41565589184394752</v>
      </c>
      <c r="DY11" s="18">
        <f t="shared" si="5"/>
        <v>0.36931520626497638</v>
      </c>
      <c r="DZ11" s="18">
        <f t="shared" si="5"/>
        <v>0.35627914553966067</v>
      </c>
      <c r="EA11" s="18">
        <f t="shared" si="5"/>
        <v>0.27049596978281276</v>
      </c>
      <c r="EB11" s="18">
        <f t="shared" si="5"/>
        <v>0.26497525119982845</v>
      </c>
      <c r="EC11" s="18">
        <f t="shared" si="5"/>
        <v>0.30737741103541544</v>
      </c>
      <c r="ED11" s="18">
        <f t="shared" si="5"/>
        <v>0.32327766959295051</v>
      </c>
      <c r="EE11" s="18">
        <f t="shared" si="5"/>
        <v>0.32432897121208532</v>
      </c>
      <c r="EF11" s="18">
        <f t="shared" si="5"/>
        <v>0.34336960640086783</v>
      </c>
      <c r="EG11" s="18">
        <f t="shared" si="5"/>
        <v>0.34525504518372779</v>
      </c>
      <c r="EH11" s="18">
        <f t="shared" si="5"/>
        <v>0.3476995572077442</v>
      </c>
      <c r="EI11" s="18">
        <f t="shared" si="5"/>
        <v>0.34986753582468227</v>
      </c>
      <c r="EJ11" s="18">
        <f t="shared" si="5"/>
        <v>0.30781069512119458</v>
      </c>
      <c r="EK11" s="18">
        <f t="shared" si="5"/>
        <v>0.32053029486339901</v>
      </c>
      <c r="EL11" s="18">
        <f t="shared" si="5"/>
        <v>0.35729616942805015</v>
      </c>
      <c r="EM11" s="18">
        <f t="shared" si="5"/>
        <v>0.36450660604134266</v>
      </c>
      <c r="EN11" s="18">
        <f t="shared" si="5"/>
        <v>0.33713107215387184</v>
      </c>
      <c r="EO11" s="18">
        <f t="shared" ref="EO11:GZ11" si="6">STDEV(ED10:EO10)*SQRT(12)</f>
        <v>0.35192419475543896</v>
      </c>
      <c r="EP11" s="18">
        <f t="shared" si="6"/>
        <v>0.41004112612435473</v>
      </c>
      <c r="EQ11" s="18">
        <f t="shared" si="6"/>
        <v>0.43195804295290163</v>
      </c>
      <c r="ER11" s="18">
        <f t="shared" si="6"/>
        <v>0.42237457259678929</v>
      </c>
      <c r="ES11" s="18">
        <f t="shared" si="6"/>
        <v>0.40549237714851449</v>
      </c>
      <c r="ET11" s="18">
        <f t="shared" si="6"/>
        <v>0.42099187197192012</v>
      </c>
      <c r="EU11" s="18">
        <f t="shared" si="6"/>
        <v>0.42264672516038743</v>
      </c>
      <c r="EV11" s="18">
        <f t="shared" si="6"/>
        <v>0.42187730730055889</v>
      </c>
      <c r="EW11" s="18">
        <f t="shared" si="6"/>
        <v>0.53291804776266427</v>
      </c>
      <c r="EX11" s="18">
        <f t="shared" si="6"/>
        <v>0.63836048996492689</v>
      </c>
      <c r="EY11" s="18">
        <f t="shared" si="6"/>
        <v>0.63569906195836035</v>
      </c>
      <c r="EZ11" s="18">
        <f t="shared" si="6"/>
        <v>0.62824846547523772</v>
      </c>
      <c r="FA11" s="18">
        <f t="shared" si="6"/>
        <v>0.62572573351090299</v>
      </c>
      <c r="FB11" s="18">
        <f t="shared" si="6"/>
        <v>0.56019158202733721</v>
      </c>
      <c r="FC11" s="18">
        <f t="shared" si="6"/>
        <v>0.51323008821051797</v>
      </c>
      <c r="FD11" s="18">
        <f t="shared" si="6"/>
        <v>0.51311582454604288</v>
      </c>
      <c r="FE11" s="18">
        <f t="shared" si="6"/>
        <v>0.51419105569411616</v>
      </c>
      <c r="FF11" s="18">
        <f t="shared" si="6"/>
        <v>0.5243275467119356</v>
      </c>
      <c r="FG11" s="18">
        <f t="shared" si="6"/>
        <v>0.5228306266430528</v>
      </c>
      <c r="FH11" s="18">
        <f t="shared" si="6"/>
        <v>0.52574087551770943</v>
      </c>
      <c r="FI11" s="18">
        <f t="shared" si="6"/>
        <v>0.52143687739807498</v>
      </c>
      <c r="FJ11" s="18">
        <f t="shared" si="6"/>
        <v>0.44768185889155471</v>
      </c>
      <c r="FK11" s="18">
        <f t="shared" si="6"/>
        <v>0.45014326442401037</v>
      </c>
      <c r="FL11" s="18">
        <f t="shared" si="6"/>
        <v>0.49604664344043498</v>
      </c>
      <c r="FM11" s="18">
        <f t="shared" si="6"/>
        <v>0.50111151815597765</v>
      </c>
      <c r="FN11" s="18">
        <f t="shared" si="6"/>
        <v>0.4898962723730515</v>
      </c>
      <c r="FO11" s="18">
        <f t="shared" si="6"/>
        <v>0.48443939144732956</v>
      </c>
      <c r="FP11" s="18">
        <f t="shared" si="6"/>
        <v>0.52783278301894987</v>
      </c>
      <c r="FQ11" s="18">
        <f t="shared" si="6"/>
        <v>0.5406110198383981</v>
      </c>
      <c r="FR11" s="18">
        <f t="shared" si="6"/>
        <v>0.55122115596496279</v>
      </c>
      <c r="FS11" s="18">
        <f t="shared" si="6"/>
        <v>0.52414879161617467</v>
      </c>
      <c r="FT11" s="18">
        <f t="shared" si="6"/>
        <v>0.52694674725901902</v>
      </c>
      <c r="FU11" s="18">
        <f t="shared" si="6"/>
        <v>0.50110657941743708</v>
      </c>
      <c r="FV11" s="18">
        <f t="shared" si="6"/>
        <v>0.45431483827139024</v>
      </c>
      <c r="FW11" s="18">
        <f t="shared" si="6"/>
        <v>0.45373954261439836</v>
      </c>
      <c r="FX11" s="18">
        <f t="shared" si="6"/>
        <v>0.38756131181267833</v>
      </c>
      <c r="FY11" s="18">
        <f t="shared" si="6"/>
        <v>0.3968312832860974</v>
      </c>
      <c r="FZ11" s="18">
        <f t="shared" si="6"/>
        <v>0.4052915039483232</v>
      </c>
      <c r="GA11" s="18">
        <f t="shared" si="6"/>
        <v>0.40622272612292276</v>
      </c>
      <c r="GB11" s="18">
        <f t="shared" si="6"/>
        <v>0.34844329078505915</v>
      </c>
      <c r="GC11" s="18">
        <f t="shared" si="6"/>
        <v>0.2946114299896801</v>
      </c>
      <c r="GD11" s="18">
        <f t="shared" si="6"/>
        <v>0.26641109036433186</v>
      </c>
      <c r="GE11" s="18">
        <f t="shared" si="6"/>
        <v>0.26788123821003534</v>
      </c>
      <c r="GF11" s="18">
        <f t="shared" si="6"/>
        <v>0.18134040768032686</v>
      </c>
      <c r="GG11" s="18">
        <f t="shared" si="6"/>
        <v>0.206048903765151</v>
      </c>
      <c r="GH11" s="18">
        <f t="shared" si="6"/>
        <v>0.2200714365897315</v>
      </c>
      <c r="GI11" s="18">
        <f t="shared" si="6"/>
        <v>0.23405982968810077</v>
      </c>
      <c r="GJ11" s="18">
        <f t="shared" si="6"/>
        <v>0.23564985786177003</v>
      </c>
      <c r="GK11" s="18">
        <f t="shared" si="6"/>
        <v>0.42166513674482414</v>
      </c>
      <c r="GL11" s="18">
        <f t="shared" si="6"/>
        <v>0.41592119511661324</v>
      </c>
      <c r="GM11" s="18">
        <f t="shared" si="6"/>
        <v>0.41764820861153379</v>
      </c>
      <c r="GN11" s="18">
        <f t="shared" si="6"/>
        <v>0.46804352886275707</v>
      </c>
      <c r="GO11" s="18">
        <f t="shared" si="6"/>
        <v>0.48926430619139116</v>
      </c>
      <c r="GP11" s="18">
        <f t="shared" si="6"/>
        <v>0.49031148690830506</v>
      </c>
      <c r="GQ11" s="18">
        <f t="shared" si="6"/>
        <v>0.49500258639653127</v>
      </c>
      <c r="GR11" s="18">
        <f t="shared" si="6"/>
        <v>0.4854068471175283</v>
      </c>
      <c r="GS11" s="18">
        <f t="shared" si="6"/>
        <v>0.46677141147498508</v>
      </c>
      <c r="GT11" s="18">
        <f t="shared" si="6"/>
        <v>0.44699881357403792</v>
      </c>
      <c r="GU11" s="18">
        <f t="shared" si="6"/>
        <v>0.45550315683740777</v>
      </c>
      <c r="GV11" s="18">
        <f t="shared" si="6"/>
        <v>0.45964631718871984</v>
      </c>
      <c r="GW11" s="18">
        <f t="shared" si="6"/>
        <v>0.36743040431338714</v>
      </c>
      <c r="GX11" s="18">
        <f t="shared" si="6"/>
        <v>0.36911404317947838</v>
      </c>
      <c r="GY11" s="18">
        <f t="shared" si="6"/>
        <v>0.36138422858825475</v>
      </c>
      <c r="GZ11" s="18">
        <f t="shared" si="6"/>
        <v>0.27481463886079133</v>
      </c>
      <c r="HA11" s="18">
        <f t="shared" ref="HA11:HY11" si="7">STDEV(GP10:HA10)*SQRT(12)</f>
        <v>0.25762005713795277</v>
      </c>
      <c r="HB11" s="18">
        <f t="shared" si="7"/>
        <v>0.38396570971749577</v>
      </c>
      <c r="HC11" s="18">
        <f t="shared" si="7"/>
        <v>0.49061208644784055</v>
      </c>
      <c r="HD11" s="18">
        <f t="shared" si="7"/>
        <v>0.5036808554056954</v>
      </c>
      <c r="HE11" s="18">
        <f t="shared" si="7"/>
        <v>0.49580816544439582</v>
      </c>
      <c r="HF11" s="18">
        <f t="shared" si="7"/>
        <v>0.49215522030355768</v>
      </c>
      <c r="HG11" s="18">
        <f t="shared" si="7"/>
        <v>0.46672928202604597</v>
      </c>
      <c r="HH11" s="18">
        <f t="shared" si="7"/>
        <v>0.49319381054124861</v>
      </c>
      <c r="HI11" s="18">
        <f t="shared" si="7"/>
        <v>0.48473003643797863</v>
      </c>
      <c r="HJ11" s="18">
        <f t="shared" si="7"/>
        <v>0.49544064767235557</v>
      </c>
      <c r="HK11" s="18">
        <f t="shared" si="7"/>
        <v>0.55578886823943141</v>
      </c>
      <c r="HL11" s="18">
        <f t="shared" si="7"/>
        <v>0.67341937487051351</v>
      </c>
      <c r="HM11" s="18">
        <f t="shared" si="7"/>
        <v>0.67404982117374668</v>
      </c>
      <c r="HN11" s="18">
        <f t="shared" si="7"/>
        <v>0.68000252893820512</v>
      </c>
      <c r="HO11" s="18">
        <f t="shared" si="7"/>
        <v>0.5870419783491797</v>
      </c>
      <c r="HP11" s="18">
        <f t="shared" si="7"/>
        <v>0.58678947642082857</v>
      </c>
      <c r="HQ11" s="18">
        <f t="shared" si="7"/>
        <v>0.59602351793521047</v>
      </c>
      <c r="HR11" s="18">
        <f t="shared" si="7"/>
        <v>0.59485453623598883</v>
      </c>
      <c r="HS11" s="18">
        <f t="shared" si="7"/>
        <v>0.57141246913063215</v>
      </c>
      <c r="HT11" s="18">
        <f t="shared" si="7"/>
        <v>0.59933441009669985</v>
      </c>
      <c r="HU11" s="18">
        <f t="shared" si="7"/>
        <v>0.64246151877596092</v>
      </c>
      <c r="HV11" s="18">
        <f t="shared" si="7"/>
        <v>0.65802194743183706</v>
      </c>
      <c r="HW11" s="18">
        <f t="shared" si="7"/>
        <v>0.65092682583473516</v>
      </c>
      <c r="HX11" s="18">
        <f t="shared" si="7"/>
        <v>0.80397939853865497</v>
      </c>
      <c r="HY11" s="18">
        <f t="shared" si="7"/>
        <v>0.8356779260061401</v>
      </c>
    </row>
    <row r="12" spans="3:233" ht="16.5" x14ac:dyDescent="0.3">
      <c r="C12" s="2" t="s">
        <v>13</v>
      </c>
      <c r="D12" s="13">
        <f>D7/D8</f>
        <v>403.53675450762825</v>
      </c>
      <c r="E12" s="13">
        <f t="shared" ref="E12:BP12" si="8">E7/E8</f>
        <v>403.52245862884155</v>
      </c>
      <c r="F12" s="13">
        <f t="shared" si="8"/>
        <v>403.49468713105074</v>
      </c>
      <c r="G12" s="13">
        <f t="shared" si="8"/>
        <v>403.54623450905621</v>
      </c>
      <c r="H12" s="13">
        <f t="shared" si="8"/>
        <v>403.53855594191037</v>
      </c>
      <c r="I12" s="13">
        <f t="shared" si="8"/>
        <v>403.52288984263231</v>
      </c>
      <c r="J12" s="13">
        <f t="shared" si="8"/>
        <v>403.54687499999994</v>
      </c>
      <c r="K12" s="13">
        <f t="shared" si="8"/>
        <v>403.51442602823818</v>
      </c>
      <c r="L12" s="13">
        <f t="shared" si="8"/>
        <v>403.56051344743281</v>
      </c>
      <c r="M12" s="13">
        <f t="shared" si="8"/>
        <v>403.55603448275855</v>
      </c>
      <c r="N12" s="13">
        <f t="shared" si="8"/>
        <v>403.5573678290213</v>
      </c>
      <c r="O12" s="13">
        <f t="shared" si="8"/>
        <v>403.56052899287891</v>
      </c>
      <c r="P12" s="13">
        <f t="shared" si="8"/>
        <v>403.5573678290213</v>
      </c>
      <c r="Q12" s="13">
        <f t="shared" si="8"/>
        <v>403.56099596605929</v>
      </c>
      <c r="R12" s="13">
        <f t="shared" si="8"/>
        <v>403.53216052776253</v>
      </c>
      <c r="S12" s="13">
        <f t="shared" si="8"/>
        <v>403.54654056744647</v>
      </c>
      <c r="T12" s="13">
        <f t="shared" si="8"/>
        <v>403.5312050131256</v>
      </c>
      <c r="U12" s="13">
        <f t="shared" si="8"/>
        <v>403.54387656702028</v>
      </c>
      <c r="V12" s="13">
        <f t="shared" si="8"/>
        <v>403.53341539352692</v>
      </c>
      <c r="W12" s="13">
        <f t="shared" si="8"/>
        <v>403.53046328020258</v>
      </c>
      <c r="X12" s="13">
        <f t="shared" si="8"/>
        <v>403.54282415758706</v>
      </c>
      <c r="Y12" s="13">
        <f t="shared" si="8"/>
        <v>403.54138539827602</v>
      </c>
      <c r="Z12" s="13">
        <f t="shared" si="8"/>
        <v>403.55453111731168</v>
      </c>
      <c r="AA12" s="13">
        <f t="shared" si="8"/>
        <v>403.56099144929107</v>
      </c>
      <c r="AB12" s="13">
        <f t="shared" si="8"/>
        <v>403.53442513368981</v>
      </c>
      <c r="AC12" s="13">
        <f t="shared" si="8"/>
        <v>403.55768408449501</v>
      </c>
      <c r="AD12" s="13">
        <f t="shared" si="8"/>
        <v>403.52859377715976</v>
      </c>
      <c r="AE12" s="13">
        <f t="shared" si="8"/>
        <v>403.53777625492552</v>
      </c>
      <c r="AF12" s="13">
        <f t="shared" si="8"/>
        <v>403.54986718184011</v>
      </c>
      <c r="AG12" s="13">
        <f t="shared" si="8"/>
        <v>403.55363913463685</v>
      </c>
      <c r="AH12" s="13">
        <f t="shared" si="8"/>
        <v>403.5386631716907</v>
      </c>
      <c r="AI12" s="13">
        <f t="shared" si="8"/>
        <v>403.54399999999998</v>
      </c>
      <c r="AJ12" s="13">
        <f t="shared" si="8"/>
        <v>403.54035147585734</v>
      </c>
      <c r="AK12" s="13">
        <f t="shared" si="8"/>
        <v>403.53398058252424</v>
      </c>
      <c r="AL12" s="13">
        <f t="shared" si="8"/>
        <v>403.54704412989173</v>
      </c>
      <c r="AM12" s="13">
        <f t="shared" si="8"/>
        <v>403.55579379969623</v>
      </c>
      <c r="AN12" s="13">
        <f t="shared" si="8"/>
        <v>403.54979174555092</v>
      </c>
      <c r="AO12" s="13">
        <f t="shared" si="8"/>
        <v>403.52992194275799</v>
      </c>
      <c r="AP12" s="13">
        <f t="shared" si="8"/>
        <v>403.55102040816325</v>
      </c>
      <c r="AQ12" s="13">
        <f t="shared" si="8"/>
        <v>403.54573811191034</v>
      </c>
      <c r="AR12" s="13">
        <f t="shared" si="8"/>
        <v>403.53621945992279</v>
      </c>
      <c r="AS12" s="13">
        <f t="shared" si="8"/>
        <v>403.53578557171369</v>
      </c>
      <c r="AT12" s="13">
        <f t="shared" si="8"/>
        <v>403.55301658074404</v>
      </c>
      <c r="AU12" s="13">
        <f t="shared" si="8"/>
        <v>403.55277675616031</v>
      </c>
      <c r="AV12" s="13">
        <f t="shared" si="8"/>
        <v>412.61490595389614</v>
      </c>
      <c r="AW12" s="13">
        <f t="shared" si="8"/>
        <v>412.60929590427975</v>
      </c>
      <c r="AX12" s="13">
        <f t="shared" si="8"/>
        <v>412.61827608554756</v>
      </c>
      <c r="AY12" s="13">
        <f t="shared" si="8"/>
        <v>412.61113109615081</v>
      </c>
      <c r="AZ12" s="13">
        <f t="shared" si="8"/>
        <v>412.61405740197978</v>
      </c>
      <c r="BA12" s="13">
        <f t="shared" si="8"/>
        <v>412.61875369008641</v>
      </c>
      <c r="BB12" s="13">
        <f t="shared" si="8"/>
        <v>412.62151226945508</v>
      </c>
      <c r="BC12" s="13">
        <f t="shared" si="8"/>
        <v>412.62254901960785</v>
      </c>
      <c r="BD12" s="13">
        <f t="shared" si="8"/>
        <v>412.62358757062145</v>
      </c>
      <c r="BE12" s="13">
        <f t="shared" si="8"/>
        <v>412.61510128913443</v>
      </c>
      <c r="BF12" s="13">
        <f t="shared" si="8"/>
        <v>412.60413714933401</v>
      </c>
      <c r="BG12" s="13">
        <f t="shared" si="8"/>
        <v>412.62572936926921</v>
      </c>
      <c r="BH12" s="13">
        <f t="shared" si="8"/>
        <v>412.62611187391798</v>
      </c>
      <c r="BI12" s="13">
        <f t="shared" si="8"/>
        <v>412.6193065120213</v>
      </c>
      <c r="BJ12" s="13">
        <f t="shared" si="8"/>
        <v>412.62011097577476</v>
      </c>
      <c r="BK12" s="13">
        <f t="shared" si="8"/>
        <v>412.62234910277328</v>
      </c>
      <c r="BL12" s="13">
        <f t="shared" si="8"/>
        <v>412.62101947976203</v>
      </c>
      <c r="BM12" s="13">
        <f t="shared" si="8"/>
        <v>412.61302884298061</v>
      </c>
      <c r="BN12" s="13">
        <f t="shared" si="8"/>
        <v>412.61951422293487</v>
      </c>
      <c r="BO12" s="13">
        <f t="shared" si="8"/>
        <v>412.62119212896562</v>
      </c>
      <c r="BP12" s="13">
        <f t="shared" si="8"/>
        <v>412.62027921463931</v>
      </c>
      <c r="BQ12" s="13">
        <f t="shared" ref="BQ12:EB12" si="9">BQ7/BQ8</f>
        <v>412.62056228196178</v>
      </c>
      <c r="BR12" s="13">
        <f t="shared" si="9"/>
        <v>412.63202816600875</v>
      </c>
      <c r="BS12" s="13">
        <f t="shared" si="9"/>
        <v>412.62798634812287</v>
      </c>
      <c r="BT12" s="13">
        <f t="shared" si="9"/>
        <v>412.61115602263538</v>
      </c>
      <c r="BU12" s="13">
        <f t="shared" si="9"/>
        <v>412.61807415762019</v>
      </c>
      <c r="BV12" s="13">
        <f t="shared" si="9"/>
        <v>412.60681709073452</v>
      </c>
      <c r="BW12" s="13">
        <f t="shared" si="9"/>
        <v>412.62743695224469</v>
      </c>
      <c r="BX12" s="13">
        <f t="shared" si="9"/>
        <v>412.64225849139837</v>
      </c>
      <c r="BY12" s="13">
        <f t="shared" si="9"/>
        <v>412.63235054569145</v>
      </c>
      <c r="BZ12" s="13">
        <f t="shared" si="9"/>
        <v>412.61154074955391</v>
      </c>
      <c r="CA12" s="13">
        <f t="shared" si="9"/>
        <v>412.63370332996976</v>
      </c>
      <c r="CB12" s="13">
        <f t="shared" si="9"/>
        <v>412.61377127028089</v>
      </c>
      <c r="CC12" s="13">
        <f t="shared" si="9"/>
        <v>412.60681709073452</v>
      </c>
      <c r="CD12" s="13">
        <f t="shared" si="9"/>
        <v>412.63044260525362</v>
      </c>
      <c r="CE12" s="13">
        <f t="shared" si="9"/>
        <v>412.63731435099743</v>
      </c>
      <c r="CF12" s="13">
        <f t="shared" si="9"/>
        <v>412.62560069899519</v>
      </c>
      <c r="CG12" s="13">
        <f t="shared" si="9"/>
        <v>412.62544802867382</v>
      </c>
      <c r="CH12" s="13">
        <f t="shared" si="9"/>
        <v>412.62102938678441</v>
      </c>
      <c r="CI12" s="13">
        <f t="shared" si="9"/>
        <v>412.61001760281647</v>
      </c>
      <c r="CJ12" s="13">
        <f t="shared" si="9"/>
        <v>412.62368583797149</v>
      </c>
      <c r="CK12" s="13">
        <f t="shared" si="9"/>
        <v>412.62090115593298</v>
      </c>
      <c r="CL12" s="13">
        <f t="shared" si="9"/>
        <v>412.61807415762019</v>
      </c>
      <c r="CM12" s="13">
        <f t="shared" si="9"/>
        <v>412.6163810551883</v>
      </c>
      <c r="CN12" s="13">
        <f t="shared" si="9"/>
        <v>412.61666776990796</v>
      </c>
      <c r="CO12" s="13">
        <f t="shared" si="9"/>
        <v>412.61624118936203</v>
      </c>
      <c r="CP12" s="13">
        <f t="shared" si="9"/>
        <v>412.62612489773653</v>
      </c>
      <c r="CQ12" s="13">
        <f t="shared" si="9"/>
        <v>412.63282172373079</v>
      </c>
      <c r="CR12" s="13">
        <f t="shared" si="9"/>
        <v>412.61746648289687</v>
      </c>
      <c r="CS12" s="13">
        <f t="shared" si="9"/>
        <v>412.63144558469531</v>
      </c>
      <c r="CT12" s="13">
        <f t="shared" si="9"/>
        <v>412.615705265739</v>
      </c>
      <c r="CU12" s="13">
        <f t="shared" si="9"/>
        <v>412.61746648289687</v>
      </c>
      <c r="CV12" s="13">
        <f t="shared" si="9"/>
        <v>412.61886886886884</v>
      </c>
      <c r="CW12" s="13">
        <f t="shared" si="9"/>
        <v>412.61401974259655</v>
      </c>
      <c r="CX12" s="13">
        <f t="shared" si="9"/>
        <v>412.63512022942865</v>
      </c>
      <c r="CY12" s="13">
        <f t="shared" si="9"/>
        <v>412.63605265885769</v>
      </c>
      <c r="CZ12" s="13">
        <f t="shared" si="9"/>
        <v>412.6248178334323</v>
      </c>
      <c r="DA12" s="13">
        <f t="shared" si="9"/>
        <v>412.63082516249864</v>
      </c>
      <c r="DB12" s="13">
        <f t="shared" si="9"/>
        <v>412.62340600575897</v>
      </c>
      <c r="DC12" s="13">
        <f t="shared" si="9"/>
        <v>412.6198984389693</v>
      </c>
      <c r="DD12" s="13">
        <f t="shared" si="9"/>
        <v>412.63000852514915</v>
      </c>
      <c r="DE12" s="13">
        <f t="shared" si="9"/>
        <v>412.61728964774653</v>
      </c>
      <c r="DF12" s="13">
        <f t="shared" si="9"/>
        <v>412.62088532292012</v>
      </c>
      <c r="DG12" s="13">
        <f t="shared" si="9"/>
        <v>412.62674104480232</v>
      </c>
      <c r="DH12" s="13">
        <f t="shared" si="9"/>
        <v>412.6219770895205</v>
      </c>
      <c r="DI12" s="13">
        <f t="shared" si="9"/>
        <v>412.61953803148441</v>
      </c>
      <c r="DJ12" s="13">
        <f t="shared" si="9"/>
        <v>412.62859508870275</v>
      </c>
      <c r="DK12" s="13">
        <f t="shared" si="9"/>
        <v>412.6253283087816</v>
      </c>
      <c r="DL12" s="13">
        <f t="shared" si="9"/>
        <v>412.62456956511824</v>
      </c>
      <c r="DM12" s="13">
        <f t="shared" si="9"/>
        <v>412.62218287779871</v>
      </c>
      <c r="DN12" s="13">
        <f t="shared" si="9"/>
        <v>412.6217057645402</v>
      </c>
      <c r="DO12" s="13">
        <f t="shared" si="9"/>
        <v>412.61974989639953</v>
      </c>
      <c r="DP12" s="13">
        <f t="shared" si="9"/>
        <v>412.6248818253826</v>
      </c>
      <c r="DQ12" s="13">
        <f t="shared" si="9"/>
        <v>412.62568261185459</v>
      </c>
      <c r="DR12" s="13">
        <f t="shared" si="9"/>
        <v>412.62651715593631</v>
      </c>
      <c r="DS12" s="13">
        <f t="shared" si="9"/>
        <v>412.62372716001704</v>
      </c>
      <c r="DT12" s="13">
        <f t="shared" si="9"/>
        <v>412.62347345865055</v>
      </c>
      <c r="DU12" s="13">
        <f t="shared" si="9"/>
        <v>412.62320623206233</v>
      </c>
      <c r="DV12" s="13">
        <f t="shared" si="9"/>
        <v>412.62274020372575</v>
      </c>
      <c r="DW12" s="13">
        <f t="shared" si="9"/>
        <v>412.62588555406234</v>
      </c>
      <c r="DX12" s="13">
        <f t="shared" si="9"/>
        <v>412.62527960956334</v>
      </c>
      <c r="DY12" s="13">
        <f t="shared" si="9"/>
        <v>412.62560204348563</v>
      </c>
      <c r="DZ12" s="13">
        <f t="shared" si="9"/>
        <v>412.62480754866544</v>
      </c>
      <c r="EA12" s="13">
        <f t="shared" si="9"/>
        <v>412.62442558414529</v>
      </c>
      <c r="EB12" s="13">
        <f t="shared" si="9"/>
        <v>412.62519170500769</v>
      </c>
      <c r="EC12" s="13">
        <f t="shared" ref="EC12:GN12" si="10">EC7/EC8</f>
        <v>412.62164816523318</v>
      </c>
      <c r="ED12" s="13">
        <f t="shared" si="10"/>
        <v>412.62320623206233</v>
      </c>
      <c r="EE12" s="13">
        <f t="shared" si="10"/>
        <v>412.6281323526992</v>
      </c>
      <c r="EF12" s="13">
        <f t="shared" si="10"/>
        <v>412.62265293761357</v>
      </c>
      <c r="EG12" s="13">
        <f t="shared" si="10"/>
        <v>412.62260449675563</v>
      </c>
      <c r="EH12" s="13">
        <f t="shared" si="10"/>
        <v>412.61963242144486</v>
      </c>
      <c r="EI12" s="13">
        <f t="shared" si="10"/>
        <v>412.62003568493014</v>
      </c>
      <c r="EJ12" s="13">
        <f t="shared" si="10"/>
        <v>412.62372716001704</v>
      </c>
      <c r="EK12" s="13">
        <f t="shared" si="10"/>
        <v>412.62656480117823</v>
      </c>
      <c r="EL12" s="13">
        <f t="shared" si="10"/>
        <v>412.62485505624835</v>
      </c>
      <c r="EM12" s="13">
        <f t="shared" si="10"/>
        <v>412.62890110389316</v>
      </c>
      <c r="EN12" s="13">
        <f t="shared" si="10"/>
        <v>412.63054134697359</v>
      </c>
      <c r="EO12" s="13">
        <f t="shared" si="10"/>
        <v>412.61949810794664</v>
      </c>
      <c r="EP12" s="13">
        <f t="shared" si="10"/>
        <v>412.61958543715122</v>
      </c>
      <c r="EQ12" s="13">
        <f t="shared" si="10"/>
        <v>412.6254249937806</v>
      </c>
      <c r="ER12" s="13">
        <f t="shared" si="10"/>
        <v>412.62430608251128</v>
      </c>
      <c r="ES12" s="13">
        <f t="shared" si="10"/>
        <v>412.61573142259078</v>
      </c>
      <c r="ET12" s="13">
        <f t="shared" si="10"/>
        <v>412.62353160544473</v>
      </c>
      <c r="EU12" s="13">
        <f t="shared" si="10"/>
        <v>412.62650815397529</v>
      </c>
      <c r="EV12" s="13">
        <f t="shared" si="10"/>
        <v>412.62135922330094</v>
      </c>
      <c r="EW12" s="13">
        <f t="shared" si="10"/>
        <v>412.61807415762019</v>
      </c>
      <c r="EX12" s="13">
        <f t="shared" si="10"/>
        <v>412.61923377638777</v>
      </c>
      <c r="EY12" s="13">
        <f t="shared" si="10"/>
        <v>412.62601742110525</v>
      </c>
      <c r="EZ12" s="13">
        <f t="shared" si="10"/>
        <v>412.6189926359275</v>
      </c>
      <c r="FA12" s="13">
        <f t="shared" si="10"/>
        <v>412.61875884374365</v>
      </c>
      <c r="FB12" s="13">
        <f t="shared" si="10"/>
        <v>412.62890110389316</v>
      </c>
      <c r="FC12" s="13">
        <f t="shared" si="10"/>
        <v>412.61966714124401</v>
      </c>
      <c r="FD12" s="13">
        <f t="shared" si="10"/>
        <v>412.62414275556773</v>
      </c>
      <c r="FE12" s="13">
        <f t="shared" si="10"/>
        <v>412.62381708223666</v>
      </c>
      <c r="FF12" s="13">
        <f t="shared" si="10"/>
        <v>412.61937953850321</v>
      </c>
      <c r="FG12" s="13">
        <f t="shared" si="10"/>
        <v>412.61911779153155</v>
      </c>
      <c r="FH12" s="13">
        <f t="shared" si="10"/>
        <v>412.62093227792434</v>
      </c>
      <c r="FI12" s="13">
        <f t="shared" si="10"/>
        <v>412.62232131797344</v>
      </c>
      <c r="FJ12" s="13">
        <f t="shared" si="10"/>
        <v>412.62523191094624</v>
      </c>
      <c r="FK12" s="13">
        <f t="shared" si="10"/>
        <v>412.62127755033367</v>
      </c>
      <c r="FL12" s="13">
        <f t="shared" si="10"/>
        <v>412.62065197596064</v>
      </c>
      <c r="FM12" s="13">
        <f t="shared" si="10"/>
        <v>412.62529375089923</v>
      </c>
      <c r="FN12" s="13">
        <f t="shared" si="10"/>
        <v>412.6221123312244</v>
      </c>
      <c r="FO12" s="13">
        <f t="shared" si="10"/>
        <v>412.62147048038139</v>
      </c>
      <c r="FP12" s="13">
        <f t="shared" si="10"/>
        <v>412.61821441999018</v>
      </c>
      <c r="FQ12" s="13">
        <f t="shared" si="10"/>
        <v>412.62693156732894</v>
      </c>
      <c r="FR12" s="13">
        <f t="shared" si="10"/>
        <v>412.62479017581057</v>
      </c>
      <c r="FS12" s="13">
        <f t="shared" si="10"/>
        <v>412.6195500875578</v>
      </c>
      <c r="FT12" s="13">
        <f t="shared" si="10"/>
        <v>412.62423747173182</v>
      </c>
      <c r="FU12" s="13">
        <f t="shared" si="10"/>
        <v>412.62669261331382</v>
      </c>
      <c r="FV12" s="13">
        <f t="shared" si="10"/>
        <v>412.61941448382123</v>
      </c>
      <c r="FW12" s="13">
        <f t="shared" si="10"/>
        <v>412.62621647553334</v>
      </c>
      <c r="FX12" s="13">
        <f t="shared" si="10"/>
        <v>412.6269488519909</v>
      </c>
      <c r="FY12" s="13">
        <f t="shared" si="10"/>
        <v>412.62619840805633</v>
      </c>
      <c r="FZ12" s="13">
        <f t="shared" si="10"/>
        <v>412.62342691190702</v>
      </c>
      <c r="GA12" s="13">
        <f t="shared" si="10"/>
        <v>412.62651229348251</v>
      </c>
      <c r="GB12" s="13">
        <f t="shared" si="10"/>
        <v>412.62757932105609</v>
      </c>
      <c r="GC12" s="13">
        <f t="shared" si="10"/>
        <v>412.62398306029195</v>
      </c>
      <c r="GD12" s="13">
        <f t="shared" si="10"/>
        <v>412.6260387811634</v>
      </c>
      <c r="GE12" s="13">
        <f t="shared" si="10"/>
        <v>412.61981293255729</v>
      </c>
      <c r="GF12" s="13">
        <f t="shared" si="10"/>
        <v>412.61775242138782</v>
      </c>
      <c r="GG12" s="13">
        <f t="shared" si="10"/>
        <v>412.6229508196721</v>
      </c>
      <c r="GH12" s="13">
        <f t="shared" si="10"/>
        <v>412.62968785088702</v>
      </c>
      <c r="GI12" s="13">
        <f t="shared" si="10"/>
        <v>412.62803116519302</v>
      </c>
      <c r="GJ12" s="13">
        <f t="shared" si="10"/>
        <v>412.62307386639594</v>
      </c>
      <c r="GK12" s="13">
        <f t="shared" si="10"/>
        <v>412.62692709914654</v>
      </c>
      <c r="GL12" s="13">
        <f t="shared" si="10"/>
        <v>412.62752968723862</v>
      </c>
      <c r="GM12" s="13">
        <f t="shared" si="10"/>
        <v>92.790784095131912</v>
      </c>
      <c r="GN12" s="13">
        <f t="shared" si="10"/>
        <v>92.622752169065976</v>
      </c>
      <c r="GO12" s="13">
        <f t="shared" ref="GO12:HX12" si="11">GO7/GO8</f>
        <v>90.089223233030097</v>
      </c>
      <c r="GP12" s="13">
        <f t="shared" si="11"/>
        <v>90.091483056307169</v>
      </c>
      <c r="GQ12" s="13">
        <f t="shared" si="11"/>
        <v>87.163924320735916</v>
      </c>
      <c r="GR12" s="13">
        <f t="shared" si="11"/>
        <v>87.164289683274674</v>
      </c>
      <c r="GS12" s="13">
        <f t="shared" si="11"/>
        <v>87.15976331360946</v>
      </c>
      <c r="GT12" s="13">
        <f t="shared" si="11"/>
        <v>86.86848830351876</v>
      </c>
      <c r="GU12" s="13">
        <f t="shared" si="11"/>
        <v>86.866396761133615</v>
      </c>
      <c r="GV12" s="13">
        <f t="shared" si="11"/>
        <v>86.86982309029554</v>
      </c>
      <c r="GW12" s="13">
        <f t="shared" si="11"/>
        <v>86.701731317115929</v>
      </c>
      <c r="GX12" s="13">
        <f t="shared" si="11"/>
        <v>86.704511502838358</v>
      </c>
      <c r="GY12" s="13">
        <f t="shared" si="11"/>
        <v>86.704333166264178</v>
      </c>
      <c r="GZ12" s="13">
        <f t="shared" si="11"/>
        <v>86.610648988726084</v>
      </c>
      <c r="HA12" s="13">
        <f t="shared" si="11"/>
        <v>86.610644257703086</v>
      </c>
      <c r="HB12" s="13">
        <f t="shared" si="11"/>
        <v>86.612989442736861</v>
      </c>
      <c r="HC12" s="13">
        <f t="shared" si="11"/>
        <v>85.955821534569168</v>
      </c>
      <c r="HD12" s="13">
        <f t="shared" si="11"/>
        <v>85.953657848143493</v>
      </c>
      <c r="HE12" s="13">
        <f t="shared" si="11"/>
        <v>84.615384615384613</v>
      </c>
      <c r="HF12" s="13">
        <f t="shared" si="11"/>
        <v>84.496350364963504</v>
      </c>
      <c r="HG12" s="13">
        <f t="shared" si="11"/>
        <v>84.496842105263156</v>
      </c>
      <c r="HH12" s="13">
        <f t="shared" si="11"/>
        <v>84.496598639455783</v>
      </c>
      <c r="HI12" s="13">
        <f t="shared" si="11"/>
        <v>84.438864628820966</v>
      </c>
      <c r="HJ12" s="13">
        <f t="shared" si="11"/>
        <v>84.439135381114895</v>
      </c>
      <c r="HK12" s="13">
        <f t="shared" si="11"/>
        <v>84.438982070561011</v>
      </c>
      <c r="HL12" s="13">
        <f t="shared" si="11"/>
        <v>84.243478260869551</v>
      </c>
      <c r="HM12" s="13">
        <f t="shared" si="11"/>
        <v>84.244733303451369</v>
      </c>
      <c r="HN12" s="13">
        <f t="shared" si="11"/>
        <v>84.244926040591679</v>
      </c>
      <c r="HO12" s="13">
        <f t="shared" si="11"/>
        <v>84.160047072668434</v>
      </c>
      <c r="HP12" s="13">
        <f t="shared" si="11"/>
        <v>84.161785216178529</v>
      </c>
      <c r="HQ12" s="13">
        <f t="shared" si="11"/>
        <v>84.161904761904751</v>
      </c>
      <c r="HR12" s="13">
        <f t="shared" si="11"/>
        <v>83.700248756218897</v>
      </c>
      <c r="HS12" s="13">
        <f t="shared" si="11"/>
        <v>83.702213279678062</v>
      </c>
      <c r="HT12" s="13">
        <f t="shared" si="11"/>
        <v>83.699788583509516</v>
      </c>
      <c r="HU12" s="13">
        <f t="shared" si="11"/>
        <v>83.603550295857971</v>
      </c>
      <c r="HV12" s="13">
        <f t="shared" si="11"/>
        <v>83.597014925373131</v>
      </c>
      <c r="HW12" s="13">
        <f t="shared" si="11"/>
        <v>83.596730245231612</v>
      </c>
      <c r="HX12" s="13">
        <f t="shared" si="11"/>
        <v>83.477272727272734</v>
      </c>
    </row>
    <row r="13" spans="3:233" ht="16.5" x14ac:dyDescent="0.3">
      <c r="C13" s="2" t="s">
        <v>17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">
        <f>O9/D9-1</f>
        <v>0.60360000000000014</v>
      </c>
      <c r="Q13" s="9">
        <f t="shared" ref="Q13:CB13" si="12">P9/E9-1</f>
        <v>0.69502965841685427</v>
      </c>
      <c r="R13" s="9">
        <f t="shared" si="12"/>
        <v>0.71151292266830102</v>
      </c>
      <c r="S13" s="9">
        <f t="shared" si="12"/>
        <v>0.39843298969072172</v>
      </c>
      <c r="T13" s="9">
        <f t="shared" si="12"/>
        <v>0.6571099902663482</v>
      </c>
      <c r="U13" s="9">
        <f t="shared" si="12"/>
        <v>1.1291295938104446</v>
      </c>
      <c r="V13" s="9">
        <f t="shared" si="12"/>
        <v>0.96018656211977849</v>
      </c>
      <c r="W13" s="9">
        <f t="shared" si="12"/>
        <v>1.1369098997410529</v>
      </c>
      <c r="X13" s="9">
        <f t="shared" si="12"/>
        <v>1.051472034620681</v>
      </c>
      <c r="Y13" s="9">
        <f t="shared" si="12"/>
        <v>1.147764053107867</v>
      </c>
      <c r="Z13" s="9">
        <f t="shared" si="12"/>
        <v>0.36303849402678878</v>
      </c>
      <c r="AA13" s="9">
        <f t="shared" si="12"/>
        <v>0.20603641805936634</v>
      </c>
      <c r="AB13" s="9">
        <f t="shared" si="12"/>
        <v>0.3078918788463858</v>
      </c>
      <c r="AC13" s="9">
        <f t="shared" si="12"/>
        <v>0.67589829294496862</v>
      </c>
      <c r="AD13" s="9">
        <f t="shared" si="12"/>
        <v>0.61801132342533638</v>
      </c>
      <c r="AE13" s="9">
        <f t="shared" si="12"/>
        <v>0.44144817642975376</v>
      </c>
      <c r="AF13" s="9">
        <f t="shared" si="12"/>
        <v>-4.7603473963443443E-3</v>
      </c>
      <c r="AG13" s="9">
        <f t="shared" si="12"/>
        <v>5.1036242629056705E-3</v>
      </c>
      <c r="AH13" s="9">
        <f t="shared" si="12"/>
        <v>-1.9419587372607516E-2</v>
      </c>
      <c r="AI13" s="9">
        <f t="shared" si="12"/>
        <v>-2.7327644069421786E-2</v>
      </c>
      <c r="AJ13" s="9">
        <f t="shared" si="12"/>
        <v>-9.8047055205290001E-2</v>
      </c>
      <c r="AK13" s="9">
        <f t="shared" si="12"/>
        <v>0.2277898278075341</v>
      </c>
      <c r="AL13" s="9">
        <f t="shared" si="12"/>
        <v>0.5752326783867634</v>
      </c>
      <c r="AM13" s="9">
        <f t="shared" si="12"/>
        <v>0.31102089772570007</v>
      </c>
      <c r="AN13" s="9">
        <f t="shared" si="12"/>
        <v>-5.6699195099366051E-2</v>
      </c>
      <c r="AO13" s="9">
        <f t="shared" si="12"/>
        <v>-8.8864589028613161E-2</v>
      </c>
      <c r="AP13" s="9">
        <f t="shared" si="12"/>
        <v>1.0669037563903139E-2</v>
      </c>
      <c r="AQ13" s="9">
        <f t="shared" si="12"/>
        <v>5.8383233532934176E-2</v>
      </c>
      <c r="AR13" s="9">
        <f t="shared" si="12"/>
        <v>0.27532850722201263</v>
      </c>
      <c r="AS13" s="9">
        <f t="shared" si="12"/>
        <v>0.39934725434899709</v>
      </c>
      <c r="AT13" s="9">
        <f t="shared" si="12"/>
        <v>0.36340036803364884</v>
      </c>
      <c r="AU13" s="9">
        <f t="shared" si="12"/>
        <v>0.15818188017867518</v>
      </c>
      <c r="AV13" s="9">
        <f t="shared" si="12"/>
        <v>0.15982261960558097</v>
      </c>
      <c r="AW13" s="9">
        <f t="shared" si="12"/>
        <v>0.11038897095027078</v>
      </c>
      <c r="AX13" s="9">
        <f t="shared" si="12"/>
        <v>0.28030542946620218</v>
      </c>
      <c r="AY13" s="9">
        <f t="shared" si="12"/>
        <v>0.39356641244431012</v>
      </c>
      <c r="AZ13" s="9">
        <f t="shared" si="12"/>
        <v>0.86210345241428987</v>
      </c>
      <c r="BA13" s="9">
        <f t="shared" si="12"/>
        <v>0.58551425848544825</v>
      </c>
      <c r="BB13" s="9">
        <f t="shared" si="12"/>
        <v>0.53748231966053761</v>
      </c>
      <c r="BC13" s="9">
        <f t="shared" si="12"/>
        <v>0.22468524696007752</v>
      </c>
      <c r="BD13" s="9">
        <f t="shared" si="12"/>
        <v>1.6597980163941761E-2</v>
      </c>
      <c r="BE13" s="9">
        <f t="shared" si="12"/>
        <v>-2.0365862476199648E-2</v>
      </c>
      <c r="BF13" s="9">
        <f t="shared" si="12"/>
        <v>0.22369428251781187</v>
      </c>
      <c r="BG13" s="9">
        <f t="shared" si="12"/>
        <v>0.31199875660553311</v>
      </c>
      <c r="BH13" s="9">
        <f t="shared" si="12"/>
        <v>0.27249615702967955</v>
      </c>
      <c r="BI13" s="9">
        <f t="shared" si="12"/>
        <v>0.11408547478356468</v>
      </c>
      <c r="BJ13" s="9">
        <f t="shared" si="12"/>
        <v>8.5315632619886284E-2</v>
      </c>
      <c r="BK13" s="9">
        <f t="shared" si="12"/>
        <v>-0.23172277482974202</v>
      </c>
      <c r="BL13" s="9">
        <f t="shared" si="12"/>
        <v>-0.17694655076752364</v>
      </c>
      <c r="BM13" s="9">
        <f t="shared" si="12"/>
        <v>-6.901967823726074E-2</v>
      </c>
      <c r="BN13" s="9">
        <f t="shared" si="12"/>
        <v>-0.19464458307705823</v>
      </c>
      <c r="BO13" s="9">
        <f t="shared" si="12"/>
        <v>-9.2348813899097881E-2</v>
      </c>
      <c r="BP13" s="9">
        <f t="shared" si="12"/>
        <v>3.7765093736160882E-2</v>
      </c>
      <c r="BQ13" s="9">
        <f t="shared" si="12"/>
        <v>4.6771244346068608E-2</v>
      </c>
      <c r="BR13" s="9">
        <f t="shared" si="12"/>
        <v>0.11756343734451624</v>
      </c>
      <c r="BS13" s="9">
        <f t="shared" si="12"/>
        <v>5.3872601403150089E-2</v>
      </c>
      <c r="BT13" s="9">
        <f t="shared" si="12"/>
        <v>-3.7941582790605888E-2</v>
      </c>
      <c r="BU13" s="9">
        <f t="shared" si="12"/>
        <v>-8.8244838862677644E-2</v>
      </c>
      <c r="BV13" s="9">
        <f t="shared" si="12"/>
        <v>-2.3908727384581052E-2</v>
      </c>
      <c r="BW13" s="9">
        <f t="shared" si="12"/>
        <v>-0.28020897702376268</v>
      </c>
      <c r="BX13" s="9">
        <f t="shared" si="12"/>
        <v>-0.33686823648502096</v>
      </c>
      <c r="BY13" s="9">
        <f t="shared" si="12"/>
        <v>-0.23923301421051191</v>
      </c>
      <c r="BZ13" s="9">
        <f t="shared" si="12"/>
        <v>-0.25858303271245919</v>
      </c>
      <c r="CA13" s="9">
        <f t="shared" si="12"/>
        <v>-0.41165453640264571</v>
      </c>
      <c r="CB13" s="9">
        <f t="shared" si="12"/>
        <v>-0.43952836259998163</v>
      </c>
      <c r="CC13" s="9">
        <f t="shared" ref="CC13:EN13" si="13">CB9/BQ9-1</f>
        <v>-0.47272573088257119</v>
      </c>
      <c r="CD13" s="9">
        <f t="shared" si="13"/>
        <v>-0.43511517689849011</v>
      </c>
      <c r="CE13" s="9">
        <f t="shared" si="13"/>
        <v>-0.29860505666957271</v>
      </c>
      <c r="CF13" s="9">
        <f t="shared" si="13"/>
        <v>-0.23338079071295592</v>
      </c>
      <c r="CG13" s="9">
        <f t="shared" si="13"/>
        <v>-0.17449722110811883</v>
      </c>
      <c r="CH13" s="9">
        <f t="shared" si="13"/>
        <v>9.6425505346132923E-2</v>
      </c>
      <c r="CI13" s="9">
        <f t="shared" si="13"/>
        <v>7.7378788980155599E-2</v>
      </c>
      <c r="CJ13" s="9">
        <f t="shared" si="13"/>
        <v>0.12810124766958264</v>
      </c>
      <c r="CK13" s="9">
        <f t="shared" si="13"/>
        <v>7.8015358135840041E-2</v>
      </c>
      <c r="CL13" s="9">
        <f t="shared" si="13"/>
        <v>0.29012370552443878</v>
      </c>
      <c r="CM13" s="9">
        <f t="shared" si="13"/>
        <v>0.46462989542751698</v>
      </c>
      <c r="CN13" s="9">
        <f t="shared" si="13"/>
        <v>0.50038197097020642</v>
      </c>
      <c r="CO13" s="9">
        <f t="shared" si="13"/>
        <v>0.48419573870288013</v>
      </c>
      <c r="CP13" s="9">
        <f t="shared" si="13"/>
        <v>0.55394289474646285</v>
      </c>
      <c r="CQ13" s="9">
        <f t="shared" si="13"/>
        <v>0.31892857142857145</v>
      </c>
      <c r="CR13" s="9">
        <f t="shared" si="13"/>
        <v>0.40614263404476825</v>
      </c>
      <c r="CS13" s="9">
        <f t="shared" si="13"/>
        <v>0.45424778446097447</v>
      </c>
      <c r="CT13" s="9">
        <f t="shared" si="13"/>
        <v>0.36325608069358695</v>
      </c>
      <c r="CU13" s="9">
        <f t="shared" si="13"/>
        <v>0.32712537740346392</v>
      </c>
      <c r="CV13" s="9">
        <f t="shared" si="13"/>
        <v>0.25456722650373065</v>
      </c>
      <c r="CW13" s="9">
        <f t="shared" si="13"/>
        <v>0.27794609113908231</v>
      </c>
      <c r="CX13" s="9">
        <f t="shared" si="13"/>
        <v>0.14719305613887723</v>
      </c>
      <c r="CY13" s="9">
        <f t="shared" si="13"/>
        <v>0.24389002036659879</v>
      </c>
      <c r="CZ13" s="9">
        <f t="shared" si="13"/>
        <v>0.29860125151180528</v>
      </c>
      <c r="DA13" s="9">
        <f t="shared" si="13"/>
        <v>0.11579814139512989</v>
      </c>
      <c r="DB13" s="9">
        <f t="shared" si="13"/>
        <v>0.25840779853777418</v>
      </c>
      <c r="DC13" s="9">
        <f t="shared" si="13"/>
        <v>0.22868848413050991</v>
      </c>
      <c r="DD13" s="9">
        <f t="shared" si="13"/>
        <v>0.33242780225159096</v>
      </c>
      <c r="DE13" s="9">
        <f t="shared" si="13"/>
        <v>0.50367474202568596</v>
      </c>
      <c r="DF13" s="9">
        <f t="shared" si="13"/>
        <v>0.61293644331625075</v>
      </c>
      <c r="DG13" s="9">
        <f t="shared" si="13"/>
        <v>1.077851199216838</v>
      </c>
      <c r="DH13" s="9">
        <f t="shared" si="13"/>
        <v>0.80435526444422711</v>
      </c>
      <c r="DI13" s="9">
        <f t="shared" si="13"/>
        <v>0.7880259689544078</v>
      </c>
      <c r="DJ13" s="9">
        <f t="shared" si="13"/>
        <v>0.51709502983820599</v>
      </c>
      <c r="DK13" s="9">
        <f t="shared" si="13"/>
        <v>0.6465145471847098</v>
      </c>
      <c r="DL13" s="9">
        <f t="shared" si="13"/>
        <v>1.3912328420519957</v>
      </c>
      <c r="DM13" s="9">
        <f t="shared" si="13"/>
        <v>1.4439997417855528</v>
      </c>
      <c r="DN13" s="9">
        <f t="shared" si="13"/>
        <v>1.8210067491563553</v>
      </c>
      <c r="DO13" s="9">
        <f t="shared" si="13"/>
        <v>1.3991514060577117</v>
      </c>
      <c r="DP13" s="9">
        <f t="shared" si="13"/>
        <v>0.74860528264626014</v>
      </c>
      <c r="DQ13" s="9">
        <f t="shared" si="13"/>
        <v>0.5148397250308081</v>
      </c>
      <c r="DR13" s="9">
        <f t="shared" si="13"/>
        <v>0.31013768977986111</v>
      </c>
      <c r="DS13" s="9">
        <f t="shared" si="13"/>
        <v>0.68163409050889245</v>
      </c>
      <c r="DT13" s="9">
        <f t="shared" si="13"/>
        <v>0.7508565500484583</v>
      </c>
      <c r="DU13" s="9">
        <f t="shared" si="13"/>
        <v>1.1250372768712991</v>
      </c>
      <c r="DV13" s="9">
        <f t="shared" si="13"/>
        <v>0.95467456931003536</v>
      </c>
      <c r="DW13" s="9">
        <f t="shared" si="13"/>
        <v>0.5029583190046647</v>
      </c>
      <c r="DX13" s="9">
        <f t="shared" si="13"/>
        <v>0.38343898573692559</v>
      </c>
      <c r="DY13" s="9">
        <f t="shared" si="13"/>
        <v>0.27797438070079239</v>
      </c>
      <c r="DZ13" s="9">
        <f t="shared" si="13"/>
        <v>0.29707465337590055</v>
      </c>
      <c r="EA13" s="9">
        <f t="shared" si="13"/>
        <v>0.6095488169857135</v>
      </c>
      <c r="EB13" s="9">
        <f t="shared" si="13"/>
        <v>0.70701467229905224</v>
      </c>
      <c r="EC13" s="9">
        <f t="shared" si="13"/>
        <v>0.76440233026467208</v>
      </c>
      <c r="ED13" s="9">
        <f t="shared" si="13"/>
        <v>0.41672170761175997</v>
      </c>
      <c r="EE13" s="9">
        <f t="shared" si="13"/>
        <v>0.24420345220089512</v>
      </c>
      <c r="EF13" s="9">
        <f t="shared" si="13"/>
        <v>6.3016646284824507E-2</v>
      </c>
      <c r="EG13" s="9">
        <f t="shared" si="13"/>
        <v>-0.18448666331152508</v>
      </c>
      <c r="EH13" s="9">
        <f t="shared" si="13"/>
        <v>-0.18592658214480584</v>
      </c>
      <c r="EI13" s="9">
        <f t="shared" si="13"/>
        <v>-0.2133442796138254</v>
      </c>
      <c r="EJ13" s="9">
        <f t="shared" si="13"/>
        <v>-0.27260976153331851</v>
      </c>
      <c r="EK13" s="9">
        <f t="shared" si="13"/>
        <v>-0.23991854562625425</v>
      </c>
      <c r="EL13" s="9">
        <f t="shared" si="13"/>
        <v>-0.33494717023055642</v>
      </c>
      <c r="EM13" s="9">
        <f t="shared" si="13"/>
        <v>-0.26128671087761612</v>
      </c>
      <c r="EN13" s="9">
        <f t="shared" si="13"/>
        <v>-0.41286469850910534</v>
      </c>
      <c r="EO13" s="9">
        <f t="shared" ref="EO13:GZ13" si="14">EN9/EC9-1</f>
        <v>-0.43702739274302671</v>
      </c>
      <c r="EP13" s="9">
        <f t="shared" si="14"/>
        <v>-0.33605073031349286</v>
      </c>
      <c r="EQ13" s="9">
        <f t="shared" si="14"/>
        <v>-0.5007889459556305</v>
      </c>
      <c r="ER13" s="9">
        <f t="shared" si="14"/>
        <v>-0.50921826064149833</v>
      </c>
      <c r="ES13" s="9">
        <f t="shared" si="14"/>
        <v>-0.52398420271263635</v>
      </c>
      <c r="ET13" s="9">
        <f t="shared" si="14"/>
        <v>-0.46985631997928923</v>
      </c>
      <c r="EU13" s="9">
        <f t="shared" si="14"/>
        <v>-0.45817758441080947</v>
      </c>
      <c r="EV13" s="9">
        <f t="shared" si="14"/>
        <v>-0.53647892027055355</v>
      </c>
      <c r="EW13" s="9">
        <f t="shared" si="14"/>
        <v>-0.48639856512335378</v>
      </c>
      <c r="EX13" s="9">
        <f t="shared" si="14"/>
        <v>-0.41828724214584401</v>
      </c>
      <c r="EY13" s="9">
        <f t="shared" si="14"/>
        <v>-0.12161763429662409</v>
      </c>
      <c r="EZ13" s="9">
        <f t="shared" si="14"/>
        <v>-6.7179026247487839E-2</v>
      </c>
      <c r="FA13" s="9">
        <f t="shared" si="14"/>
        <v>-2.1064751460470488E-2</v>
      </c>
      <c r="FB13" s="9">
        <f t="shared" si="14"/>
        <v>0.32641573585523398</v>
      </c>
      <c r="FC13" s="9">
        <f t="shared" si="14"/>
        <v>0.84178428845367947</v>
      </c>
      <c r="FD13" s="9">
        <f t="shared" si="14"/>
        <v>0.64151943195409622</v>
      </c>
      <c r="FE13" s="9">
        <f t="shared" si="14"/>
        <v>0.77079200366244471</v>
      </c>
      <c r="FF13" s="9">
        <f t="shared" si="14"/>
        <v>0.87269565709115593</v>
      </c>
      <c r="FG13" s="9">
        <f t="shared" si="14"/>
        <v>1.1430246779138535</v>
      </c>
      <c r="FH13" s="9">
        <f t="shared" si="14"/>
        <v>0.85507395234182448</v>
      </c>
      <c r="FI13" s="9">
        <f t="shared" si="14"/>
        <v>0.69821757836508924</v>
      </c>
      <c r="FJ13" s="9">
        <f t="shared" si="14"/>
        <v>6.1413215301928448E-2</v>
      </c>
      <c r="FK13" s="9">
        <f t="shared" si="14"/>
        <v>-6.8130392889235392E-2</v>
      </c>
      <c r="FL13" s="9">
        <f t="shared" si="14"/>
        <v>-8.4953772884591272E-2</v>
      </c>
      <c r="FM13" s="9">
        <f t="shared" si="14"/>
        <v>0.11915657160217208</v>
      </c>
      <c r="FN13" s="9">
        <f t="shared" si="14"/>
        <v>-4.4957244533956775E-2</v>
      </c>
      <c r="FO13" s="9">
        <f t="shared" si="14"/>
        <v>2.1028554563565116E-2</v>
      </c>
      <c r="FP13" s="9">
        <f t="shared" si="14"/>
        <v>9.0313684936229599E-3</v>
      </c>
      <c r="FQ13" s="9">
        <f t="shared" si="14"/>
        <v>-0.29953875304792899</v>
      </c>
      <c r="FR13" s="9">
        <f t="shared" si="14"/>
        <v>-0.1446663800179806</v>
      </c>
      <c r="FS13" s="9">
        <f t="shared" si="14"/>
        <v>0.12120960448849272</v>
      </c>
      <c r="FT13" s="9">
        <f t="shared" si="14"/>
        <v>-5.9544603376921801E-2</v>
      </c>
      <c r="FU13" s="9">
        <f t="shared" si="14"/>
        <v>0.31443145431528796</v>
      </c>
      <c r="FV13" s="9">
        <f t="shared" si="14"/>
        <v>0.53804865580779349</v>
      </c>
      <c r="FW13" s="9">
        <f t="shared" si="14"/>
        <v>0.28444397618922213</v>
      </c>
      <c r="FX13" s="9">
        <f t="shared" si="14"/>
        <v>-3.494990795958608E-3</v>
      </c>
      <c r="FY13" s="9">
        <f t="shared" si="14"/>
        <v>4.9620230542400057E-2</v>
      </c>
      <c r="FZ13" s="9">
        <f t="shared" si="14"/>
        <v>-3.9131377366671383E-2</v>
      </c>
      <c r="GA13" s="9">
        <f t="shared" si="14"/>
        <v>-0.16471371959551795</v>
      </c>
      <c r="GB13" s="9">
        <f t="shared" si="14"/>
        <v>0.12051127300944087</v>
      </c>
      <c r="GC13" s="9">
        <f t="shared" si="14"/>
        <v>-0.10853669682844358</v>
      </c>
      <c r="GD13" s="9">
        <f t="shared" si="14"/>
        <v>-0.20091192665080948</v>
      </c>
      <c r="GE13" s="9">
        <f t="shared" si="14"/>
        <v>-0.1830168158621267</v>
      </c>
      <c r="GF13" s="9">
        <f t="shared" si="14"/>
        <v>-0.33849106308245769</v>
      </c>
      <c r="GG13" s="9">
        <f t="shared" si="14"/>
        <v>-0.38399075430936813</v>
      </c>
      <c r="GH13" s="9">
        <f t="shared" si="14"/>
        <v>-0.42586926742841202</v>
      </c>
      <c r="GI13" s="9">
        <f t="shared" si="14"/>
        <v>-0.48217858024533722</v>
      </c>
      <c r="GJ13" s="9">
        <f t="shared" si="14"/>
        <v>-0.46863267582132251</v>
      </c>
      <c r="GK13" s="9">
        <f t="shared" si="14"/>
        <v>-0.40941225134433867</v>
      </c>
      <c r="GL13" s="9">
        <f t="shared" si="14"/>
        <v>-0.15930144577820493</v>
      </c>
      <c r="GM13" s="9">
        <f t="shared" si="14"/>
        <v>-0.20244301240742524</v>
      </c>
      <c r="GN13" s="9">
        <f t="shared" si="14"/>
        <v>-0.23472599579638087</v>
      </c>
      <c r="GO13" s="9">
        <f t="shared" si="14"/>
        <v>-0.41059841384282625</v>
      </c>
      <c r="GP13" s="9">
        <f t="shared" si="14"/>
        <v>-0.35058471747189046</v>
      </c>
      <c r="GQ13" s="9">
        <f t="shared" si="14"/>
        <v>-0.3086615353323412</v>
      </c>
      <c r="GR13" s="9">
        <f t="shared" si="14"/>
        <v>-0.2827065272038356</v>
      </c>
      <c r="GS13" s="9">
        <f t="shared" si="14"/>
        <v>-0.1441837871817585</v>
      </c>
      <c r="GT13" s="9">
        <f t="shared" si="14"/>
        <v>-4.9565174505581178E-2</v>
      </c>
      <c r="GU13" s="9">
        <f t="shared" si="14"/>
        <v>-7.0606895667777447E-2</v>
      </c>
      <c r="GV13" s="9">
        <f t="shared" si="14"/>
        <v>-0.15935500302441818</v>
      </c>
      <c r="GW13" s="9">
        <f t="shared" si="14"/>
        <v>-0.32187249154727438</v>
      </c>
      <c r="GX13" s="9">
        <f t="shared" si="14"/>
        <v>-0.21563638117749218</v>
      </c>
      <c r="GY13" s="9">
        <f t="shared" si="14"/>
        <v>-0.10515668332417838</v>
      </c>
      <c r="GZ13" s="9">
        <f t="shared" si="14"/>
        <v>9.3350808213193526E-2</v>
      </c>
      <c r="HA13" s="9">
        <f t="shared" ref="HA13:HY13" si="15">GZ9/GO9-1</f>
        <v>6.4603109527263447E-2</v>
      </c>
      <c r="HB13" s="9">
        <f t="shared" si="15"/>
        <v>2.4357386187674024E-2</v>
      </c>
      <c r="HC13" s="9">
        <f t="shared" si="15"/>
        <v>0.45874931619256021</v>
      </c>
      <c r="HD13" s="9">
        <f t="shared" si="15"/>
        <v>0.95627858836098989</v>
      </c>
      <c r="HE13" s="9">
        <f t="shared" si="15"/>
        <v>0.92162797938215668</v>
      </c>
      <c r="HF13" s="9">
        <f t="shared" si="15"/>
        <v>0.94216414694271577</v>
      </c>
      <c r="HG13" s="9">
        <f t="shared" si="15"/>
        <v>1.2186286947794969</v>
      </c>
      <c r="HH13" s="9">
        <f t="shared" si="15"/>
        <v>1.428627795613107</v>
      </c>
      <c r="HI13" s="9">
        <f t="shared" si="15"/>
        <v>0.93293461047646886</v>
      </c>
      <c r="HJ13" s="9">
        <f t="shared" si="15"/>
        <v>0.95481494789795218</v>
      </c>
      <c r="HK13" s="9">
        <f t="shared" si="15"/>
        <v>1.0025252928860264</v>
      </c>
      <c r="HL13" s="9">
        <f t="shared" si="15"/>
        <v>0.46011997333925803</v>
      </c>
      <c r="HM13" s="9">
        <f t="shared" si="15"/>
        <v>-8.843136365697557E-3</v>
      </c>
      <c r="HN13" s="9">
        <f t="shared" si="15"/>
        <v>-0.25465540073361392</v>
      </c>
      <c r="HO13" s="9">
        <f t="shared" si="15"/>
        <v>-0.29280197977556865</v>
      </c>
      <c r="HP13" s="9">
        <f t="shared" si="15"/>
        <v>-0.1278072315184029</v>
      </c>
      <c r="HQ13" s="9">
        <f t="shared" si="15"/>
        <v>-9.2861010269565059E-2</v>
      </c>
      <c r="HR13" s="9">
        <f t="shared" si="15"/>
        <v>-0.21349685921070605</v>
      </c>
      <c r="HS13" s="9">
        <f t="shared" si="15"/>
        <v>-0.30520703329813237</v>
      </c>
      <c r="HT13" s="9">
        <f t="shared" si="15"/>
        <v>-0.30609290486796059</v>
      </c>
      <c r="HU13" s="9">
        <f t="shared" si="15"/>
        <v>-0.47009175436177875</v>
      </c>
      <c r="HV13" s="9">
        <f t="shared" si="15"/>
        <v>-0.60539380008300614</v>
      </c>
      <c r="HW13" s="9">
        <f t="shared" si="15"/>
        <v>-0.60233313045242443</v>
      </c>
      <c r="HX13" s="9">
        <f t="shared" si="15"/>
        <v>-0.50875427037579302</v>
      </c>
      <c r="HY13" s="9">
        <f t="shared" si="15"/>
        <v>-0.79761324507476294</v>
      </c>
    </row>
    <row r="14" spans="3:233" ht="16.5" x14ac:dyDescent="0.3"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</row>
    <row r="15" spans="3:233" ht="17.25" x14ac:dyDescent="0.3">
      <c r="C15" s="7" t="s">
        <v>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</row>
    <row r="16" spans="3:233" ht="16.5" x14ac:dyDescent="0.3"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</row>
    <row r="17" spans="3:232" ht="16.5" x14ac:dyDescent="0.3">
      <c r="C17" s="2"/>
      <c r="D17" s="5">
        <v>35398</v>
      </c>
      <c r="E17" s="5">
        <v>35428</v>
      </c>
      <c r="F17" s="5">
        <v>35459</v>
      </c>
      <c r="G17" s="5">
        <v>35489</v>
      </c>
      <c r="H17" s="5">
        <v>35518</v>
      </c>
      <c r="I17" s="5">
        <v>35549</v>
      </c>
      <c r="J17" s="5">
        <v>35579</v>
      </c>
      <c r="K17" s="5">
        <v>35610</v>
      </c>
      <c r="L17" s="5">
        <v>35640</v>
      </c>
      <c r="M17" s="5">
        <v>35671</v>
      </c>
      <c r="N17" s="5">
        <v>35702</v>
      </c>
      <c r="O17" s="5">
        <v>35732</v>
      </c>
      <c r="P17" s="5">
        <v>35763</v>
      </c>
      <c r="Q17" s="5">
        <v>35793</v>
      </c>
      <c r="R17" s="5">
        <v>35824</v>
      </c>
      <c r="S17" s="5">
        <v>35854</v>
      </c>
      <c r="T17" s="5">
        <v>35883</v>
      </c>
      <c r="U17" s="5">
        <v>35914</v>
      </c>
      <c r="V17" s="5">
        <v>35944</v>
      </c>
      <c r="W17" s="5">
        <v>35975</v>
      </c>
      <c r="X17" s="5">
        <v>36005</v>
      </c>
      <c r="Y17" s="5">
        <v>36036</v>
      </c>
      <c r="Z17" s="5">
        <v>36067</v>
      </c>
      <c r="AA17" s="5">
        <v>36097</v>
      </c>
      <c r="AB17" s="5">
        <v>36128</v>
      </c>
      <c r="AC17" s="5">
        <v>36158</v>
      </c>
      <c r="AD17" s="5">
        <v>36189</v>
      </c>
      <c r="AE17" s="5">
        <v>36219</v>
      </c>
      <c r="AF17" s="5">
        <v>36248</v>
      </c>
      <c r="AG17" s="5">
        <v>36279</v>
      </c>
      <c r="AH17" s="5">
        <v>36309</v>
      </c>
      <c r="AI17" s="5">
        <v>36340</v>
      </c>
      <c r="AJ17" s="5">
        <v>36370</v>
      </c>
      <c r="AK17" s="5">
        <v>36401</v>
      </c>
      <c r="AL17" s="5">
        <v>36432</v>
      </c>
      <c r="AM17" s="5">
        <v>36462</v>
      </c>
      <c r="AN17" s="5">
        <v>36493</v>
      </c>
      <c r="AO17" s="5">
        <v>36523</v>
      </c>
      <c r="AP17" s="5">
        <v>36554</v>
      </c>
      <c r="AQ17" s="5">
        <v>36585</v>
      </c>
      <c r="AR17" s="5">
        <v>36614</v>
      </c>
      <c r="AS17" s="5">
        <v>36645</v>
      </c>
      <c r="AT17" s="5">
        <v>36675</v>
      </c>
      <c r="AU17" s="5">
        <v>36706</v>
      </c>
      <c r="AV17" s="5">
        <v>36736</v>
      </c>
      <c r="AW17" s="5">
        <v>36767</v>
      </c>
      <c r="AX17" s="5">
        <v>36798</v>
      </c>
      <c r="AY17" s="5">
        <v>36828</v>
      </c>
      <c r="AZ17" s="5">
        <v>36859</v>
      </c>
      <c r="BA17" s="5">
        <v>36889</v>
      </c>
      <c r="BB17" s="5">
        <v>36920</v>
      </c>
      <c r="BC17" s="5">
        <v>36950</v>
      </c>
      <c r="BD17" s="5">
        <v>36979</v>
      </c>
      <c r="BE17" s="5">
        <v>37010</v>
      </c>
      <c r="BF17" s="5">
        <v>37040</v>
      </c>
      <c r="BG17" s="5">
        <v>37071</v>
      </c>
      <c r="BH17" s="5">
        <v>37101</v>
      </c>
      <c r="BI17" s="5">
        <v>37132</v>
      </c>
      <c r="BJ17" s="5">
        <v>37163</v>
      </c>
      <c r="BK17" s="5">
        <v>37193</v>
      </c>
      <c r="BL17" s="5">
        <v>37224</v>
      </c>
      <c r="BM17" s="5">
        <v>37254</v>
      </c>
      <c r="BN17" s="5">
        <v>37285</v>
      </c>
      <c r="BO17" s="5">
        <v>37315</v>
      </c>
      <c r="BP17" s="5">
        <v>37344</v>
      </c>
      <c r="BQ17" s="5">
        <v>37375</v>
      </c>
      <c r="BR17" s="5">
        <v>37405</v>
      </c>
      <c r="BS17" s="5">
        <v>37436</v>
      </c>
      <c r="BT17" s="5">
        <v>37466</v>
      </c>
      <c r="BU17" s="5">
        <v>37497</v>
      </c>
      <c r="BV17" s="5">
        <v>37528</v>
      </c>
      <c r="BW17" s="5">
        <v>37558</v>
      </c>
      <c r="BX17" s="5">
        <v>37589</v>
      </c>
      <c r="BY17" s="5">
        <v>37619</v>
      </c>
      <c r="BZ17" s="5">
        <v>37650</v>
      </c>
      <c r="CA17" s="5">
        <v>37680</v>
      </c>
      <c r="CB17" s="5">
        <v>37709</v>
      </c>
      <c r="CC17" s="5">
        <v>37740</v>
      </c>
      <c r="CD17" s="5">
        <v>37770</v>
      </c>
      <c r="CE17" s="5">
        <v>37801</v>
      </c>
      <c r="CF17" s="5">
        <v>37831</v>
      </c>
      <c r="CG17" s="5">
        <v>37862</v>
      </c>
      <c r="CH17" s="5">
        <v>37893</v>
      </c>
      <c r="CI17" s="5">
        <v>37923</v>
      </c>
      <c r="CJ17" s="5">
        <v>37954</v>
      </c>
      <c r="CK17" s="5">
        <v>37984</v>
      </c>
      <c r="CL17" s="5">
        <v>38015</v>
      </c>
      <c r="CM17" s="5">
        <v>38046</v>
      </c>
      <c r="CN17" s="5">
        <v>38075</v>
      </c>
      <c r="CO17" s="5">
        <v>38106</v>
      </c>
      <c r="CP17" s="5">
        <v>38136</v>
      </c>
      <c r="CQ17" s="5">
        <v>38167</v>
      </c>
      <c r="CR17" s="5">
        <v>38197</v>
      </c>
      <c r="CS17" s="5">
        <v>38228</v>
      </c>
      <c r="CT17" s="5">
        <v>38259</v>
      </c>
      <c r="CU17" s="5">
        <v>38289</v>
      </c>
      <c r="CV17" s="5">
        <v>38320</v>
      </c>
      <c r="CW17" s="5">
        <v>38350</v>
      </c>
      <c r="CX17" s="5">
        <v>38381</v>
      </c>
      <c r="CY17" s="5">
        <v>38411</v>
      </c>
      <c r="CZ17" s="5">
        <v>38440</v>
      </c>
      <c r="DA17" s="5">
        <v>38471</v>
      </c>
      <c r="DB17" s="5">
        <v>38501</v>
      </c>
      <c r="DC17" s="5">
        <v>38532</v>
      </c>
      <c r="DD17" s="5">
        <v>38562</v>
      </c>
      <c r="DE17" s="5">
        <v>38593</v>
      </c>
      <c r="DF17" s="5">
        <v>38624</v>
      </c>
      <c r="DG17" s="5">
        <v>38654</v>
      </c>
      <c r="DH17" s="5">
        <v>38685</v>
      </c>
      <c r="DI17" s="5">
        <v>38715</v>
      </c>
      <c r="DJ17" s="5">
        <v>38746</v>
      </c>
      <c r="DK17" s="5">
        <v>38776</v>
      </c>
      <c r="DL17" s="5">
        <v>38805</v>
      </c>
      <c r="DM17" s="5">
        <v>38836</v>
      </c>
      <c r="DN17" s="5">
        <v>38866</v>
      </c>
      <c r="DO17" s="5">
        <v>38897</v>
      </c>
      <c r="DP17" s="5">
        <v>38927</v>
      </c>
      <c r="DQ17" s="5">
        <v>38958</v>
      </c>
      <c r="DR17" s="5">
        <v>38989</v>
      </c>
      <c r="DS17" s="5">
        <v>39019</v>
      </c>
      <c r="DT17" s="5">
        <v>39050</v>
      </c>
      <c r="DU17" s="5">
        <v>39080</v>
      </c>
      <c r="DV17" s="5">
        <v>39111</v>
      </c>
      <c r="DW17" s="5">
        <v>39141</v>
      </c>
      <c r="DX17" s="5">
        <v>39170</v>
      </c>
      <c r="DY17" s="5">
        <v>39201</v>
      </c>
      <c r="DZ17" s="5">
        <v>39231</v>
      </c>
      <c r="EA17" s="5">
        <v>39262</v>
      </c>
      <c r="EB17" s="5">
        <v>39292</v>
      </c>
      <c r="EC17" s="5">
        <v>39323</v>
      </c>
      <c r="ED17" s="5">
        <v>39354</v>
      </c>
      <c r="EE17" s="5">
        <v>39384</v>
      </c>
      <c r="EF17" s="5">
        <v>39415</v>
      </c>
      <c r="EG17" s="5">
        <v>39445</v>
      </c>
      <c r="EH17" s="5">
        <v>39476</v>
      </c>
      <c r="EI17" s="5">
        <v>39507</v>
      </c>
      <c r="EJ17" s="5">
        <v>39536</v>
      </c>
      <c r="EK17" s="5">
        <v>39567</v>
      </c>
      <c r="EL17" s="5">
        <v>39597</v>
      </c>
      <c r="EM17" s="5">
        <v>39628</v>
      </c>
      <c r="EN17" s="5">
        <v>39658</v>
      </c>
      <c r="EO17" s="5">
        <v>39689</v>
      </c>
      <c r="EP17" s="5">
        <v>39720</v>
      </c>
      <c r="EQ17" s="5">
        <v>39750</v>
      </c>
      <c r="ER17" s="5">
        <v>39781</v>
      </c>
      <c r="ES17" s="5">
        <v>39811</v>
      </c>
      <c r="ET17" s="5">
        <v>39842</v>
      </c>
      <c r="EU17" s="5">
        <v>39872</v>
      </c>
      <c r="EV17" s="5">
        <v>39901</v>
      </c>
      <c r="EW17" s="5">
        <v>39932</v>
      </c>
      <c r="EX17" s="5">
        <v>39962</v>
      </c>
      <c r="EY17" s="5">
        <v>39993</v>
      </c>
      <c r="EZ17" s="5">
        <v>40023</v>
      </c>
      <c r="FA17" s="5">
        <v>40054</v>
      </c>
      <c r="FB17" s="5">
        <v>40085</v>
      </c>
      <c r="FC17" s="5">
        <v>40115</v>
      </c>
      <c r="FD17" s="5">
        <v>40146</v>
      </c>
      <c r="FE17" s="5">
        <v>40176</v>
      </c>
      <c r="FF17" s="5">
        <v>40207</v>
      </c>
      <c r="FG17" s="5">
        <v>40237</v>
      </c>
      <c r="FH17" s="5">
        <v>40266</v>
      </c>
      <c r="FI17" s="5">
        <v>40297</v>
      </c>
      <c r="FJ17" s="5">
        <v>40327</v>
      </c>
      <c r="FK17" s="5">
        <v>40358</v>
      </c>
      <c r="FL17" s="5">
        <v>40388</v>
      </c>
      <c r="FM17" s="5">
        <v>40419</v>
      </c>
      <c r="FN17" s="5">
        <v>40450</v>
      </c>
      <c r="FO17" s="5">
        <v>40480</v>
      </c>
      <c r="FP17" s="5">
        <v>40511</v>
      </c>
      <c r="FQ17" s="5">
        <v>40541</v>
      </c>
      <c r="FR17" s="5">
        <v>40572</v>
      </c>
      <c r="FS17" s="5">
        <v>40602</v>
      </c>
      <c r="FT17" s="5">
        <v>40631</v>
      </c>
      <c r="FU17" s="5">
        <v>40662</v>
      </c>
      <c r="FV17" s="5">
        <v>40692</v>
      </c>
      <c r="FW17" s="5">
        <v>40723</v>
      </c>
      <c r="FX17" s="5">
        <v>40753</v>
      </c>
      <c r="FY17" s="5">
        <v>40784</v>
      </c>
      <c r="FZ17" s="5">
        <v>40815</v>
      </c>
      <c r="GA17" s="5">
        <v>40845</v>
      </c>
      <c r="GB17" s="5">
        <v>40876</v>
      </c>
      <c r="GC17" s="5">
        <v>40906</v>
      </c>
      <c r="GD17" s="5">
        <v>40937</v>
      </c>
      <c r="GE17" s="5">
        <v>40968</v>
      </c>
      <c r="GF17" s="5">
        <v>40997</v>
      </c>
      <c r="GG17" s="5">
        <v>41028</v>
      </c>
      <c r="GH17" s="5">
        <v>41058</v>
      </c>
      <c r="GI17" s="5">
        <v>41089</v>
      </c>
      <c r="GJ17" s="5">
        <v>41119</v>
      </c>
      <c r="GK17" s="5">
        <v>41150</v>
      </c>
      <c r="GL17" s="5">
        <v>41181</v>
      </c>
      <c r="GM17" s="5">
        <v>41211</v>
      </c>
      <c r="GN17" s="5">
        <v>41242</v>
      </c>
      <c r="GO17" s="5">
        <v>41272</v>
      </c>
      <c r="GP17" s="5">
        <v>41303</v>
      </c>
      <c r="GQ17" s="5">
        <v>41333</v>
      </c>
      <c r="GR17" s="5">
        <v>41362</v>
      </c>
      <c r="GS17" s="5">
        <v>41393</v>
      </c>
      <c r="GT17" s="5">
        <v>41423</v>
      </c>
      <c r="GU17" s="5">
        <v>41454</v>
      </c>
      <c r="GV17" s="5">
        <v>41484</v>
      </c>
      <c r="GW17" s="5">
        <v>41515</v>
      </c>
      <c r="GX17" s="5">
        <v>41546</v>
      </c>
      <c r="GY17" s="5">
        <v>41576</v>
      </c>
      <c r="GZ17" s="5">
        <v>41607</v>
      </c>
      <c r="HA17" s="5">
        <v>41637</v>
      </c>
      <c r="HB17" s="5">
        <v>41668</v>
      </c>
      <c r="HC17" s="5">
        <v>41698</v>
      </c>
      <c r="HD17" s="5">
        <v>41727</v>
      </c>
      <c r="HE17" s="5">
        <v>41758</v>
      </c>
      <c r="HF17" s="5">
        <v>41788</v>
      </c>
      <c r="HG17" s="5">
        <v>41819</v>
      </c>
      <c r="HH17" s="5">
        <v>41849</v>
      </c>
      <c r="HI17" s="5">
        <v>41880</v>
      </c>
      <c r="HJ17" s="5">
        <v>41911</v>
      </c>
      <c r="HK17" s="5">
        <v>41941</v>
      </c>
      <c r="HL17" s="5">
        <v>41972</v>
      </c>
      <c r="HM17" s="5">
        <v>42002</v>
      </c>
      <c r="HN17" s="5">
        <v>42033</v>
      </c>
      <c r="HO17" s="5">
        <v>42063</v>
      </c>
      <c r="HP17" s="5">
        <v>42092</v>
      </c>
      <c r="HQ17" s="5">
        <v>42123</v>
      </c>
      <c r="HR17" s="5">
        <v>42153</v>
      </c>
      <c r="HS17" s="5">
        <v>42184</v>
      </c>
      <c r="HT17" s="5">
        <v>42214</v>
      </c>
      <c r="HU17" s="5">
        <v>42245</v>
      </c>
      <c r="HV17" s="5">
        <v>42276</v>
      </c>
      <c r="HW17" s="5">
        <v>42306</v>
      </c>
      <c r="HX17" s="5">
        <v>42337</v>
      </c>
    </row>
    <row r="18" spans="3:232" ht="16.5" x14ac:dyDescent="0.3">
      <c r="C18" s="5" t="s">
        <v>2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>
        <v>430.95</v>
      </c>
      <c r="K18" s="3">
        <v>426.48</v>
      </c>
      <c r="L18" s="3">
        <v>709.80000000000007</v>
      </c>
      <c r="M18" s="3">
        <v>669.54</v>
      </c>
      <c r="N18" s="3">
        <v>1157.1600000000001</v>
      </c>
      <c r="O18" s="3">
        <v>1543.38</v>
      </c>
      <c r="P18" s="3">
        <v>1181.02</v>
      </c>
      <c r="Q18" s="3">
        <v>1359.96</v>
      </c>
      <c r="R18" s="3">
        <v>1419.6100000000001</v>
      </c>
      <c r="S18" s="3">
        <v>1837.14</v>
      </c>
      <c r="T18" s="3">
        <v>2028.01</v>
      </c>
      <c r="U18" s="3">
        <v>2307.09</v>
      </c>
      <c r="V18" s="3">
        <v>2178.98</v>
      </c>
      <c r="W18" s="3">
        <v>4883.38</v>
      </c>
      <c r="X18" s="3">
        <v>5331.54</v>
      </c>
      <c r="Y18" s="3">
        <v>5236.5</v>
      </c>
      <c r="Z18" s="3">
        <v>5641.09</v>
      </c>
      <c r="AA18" s="3">
        <v>6308.05</v>
      </c>
      <c r="AB18" s="3">
        <v>10802.22</v>
      </c>
      <c r="AC18" s="3">
        <v>17533.8</v>
      </c>
      <c r="AD18" s="3">
        <v>18509.920000000002</v>
      </c>
      <c r="AE18" s="3">
        <v>20280.77</v>
      </c>
      <c r="AF18" s="3">
        <v>24104.14</v>
      </c>
      <c r="AG18" s="3">
        <v>27104.57</v>
      </c>
      <c r="AH18" s="3">
        <v>19185.48</v>
      </c>
      <c r="AI18" s="3">
        <v>18751.29</v>
      </c>
      <c r="AJ18" s="3">
        <v>16408.64</v>
      </c>
      <c r="AK18" s="3">
        <v>20760.71</v>
      </c>
      <c r="AL18" s="3">
        <v>27229.22</v>
      </c>
      <c r="AM18" s="3">
        <v>23815.03</v>
      </c>
      <c r="AN18" s="3">
        <v>30495.88</v>
      </c>
      <c r="AO18" s="3">
        <v>28455.7</v>
      </c>
      <c r="AP18" s="3">
        <v>21022.29</v>
      </c>
      <c r="AQ18" s="3">
        <v>23471.7</v>
      </c>
      <c r="AR18" s="3">
        <v>22577.13</v>
      </c>
      <c r="AS18" s="3">
        <v>19288.96</v>
      </c>
      <c r="AT18" s="3">
        <v>16252.54</v>
      </c>
      <c r="AU18" s="3">
        <v>13059.6</v>
      </c>
      <c r="AV18" s="3">
        <v>10553.210000000001</v>
      </c>
      <c r="AW18" s="3">
        <v>14101.11</v>
      </c>
      <c r="AX18" s="3">
        <v>13678.52</v>
      </c>
      <c r="AY18" s="3">
        <v>12677.65</v>
      </c>
      <c r="AZ18" s="3">
        <v>9594.43</v>
      </c>
      <c r="BA18" s="3">
        <v>5542.95</v>
      </c>
      <c r="BB18" s="3">
        <v>7168</v>
      </c>
      <c r="BC18" s="3">
        <v>3628.52</v>
      </c>
      <c r="BD18" s="3">
        <v>3585.55</v>
      </c>
      <c r="BE18" s="3">
        <v>5484.84</v>
      </c>
      <c r="BF18" s="3">
        <v>6185.26</v>
      </c>
      <c r="BG18" s="3">
        <v>5082.55</v>
      </c>
      <c r="BH18" s="3">
        <v>4443.6099999999997</v>
      </c>
      <c r="BI18" s="3">
        <v>3333.62</v>
      </c>
      <c r="BJ18" s="3">
        <v>2165.58</v>
      </c>
      <c r="BK18" s="3">
        <v>2620.86</v>
      </c>
      <c r="BL18" s="3">
        <v>4145.04</v>
      </c>
      <c r="BM18" s="3">
        <v>4052.11</v>
      </c>
      <c r="BN18" s="3">
        <v>5308.2</v>
      </c>
      <c r="BO18" s="3">
        <v>5263.4000000000005</v>
      </c>
      <c r="BP18" s="3">
        <v>5338.05</v>
      </c>
      <c r="BQ18" s="3">
        <v>6068.71</v>
      </c>
      <c r="BR18" s="3">
        <v>7092.66</v>
      </c>
      <c r="BS18" s="3">
        <v>6094.96</v>
      </c>
      <c r="BT18" s="3">
        <v>5452.12</v>
      </c>
      <c r="BU18" s="3">
        <v>5760.3</v>
      </c>
      <c r="BV18" s="3">
        <v>6471.77</v>
      </c>
      <c r="BW18" s="3">
        <v>7083.8</v>
      </c>
      <c r="BX18" s="3">
        <v>8907.2000000000007</v>
      </c>
      <c r="BY18" s="3">
        <v>7194.42</v>
      </c>
      <c r="BZ18" s="3">
        <v>8572.39</v>
      </c>
      <c r="CA18" s="3">
        <v>8545.2199999999993</v>
      </c>
      <c r="CB18" s="3">
        <v>10552.44</v>
      </c>
      <c r="CC18" s="3">
        <v>11316.75</v>
      </c>
      <c r="CD18" s="3">
        <v>13925.6</v>
      </c>
      <c r="CE18" s="3">
        <v>14219.39</v>
      </c>
      <c r="CF18" s="3">
        <v>16431.330000000002</v>
      </c>
      <c r="CG18" s="3">
        <v>18388.48</v>
      </c>
      <c r="CH18" s="3">
        <v>19793.810000000001</v>
      </c>
      <c r="CI18" s="3">
        <v>22736.93</v>
      </c>
      <c r="CJ18" s="3">
        <v>21646</v>
      </c>
      <c r="CK18" s="3">
        <v>21445.46</v>
      </c>
      <c r="CL18" s="3">
        <v>19740.900000000001</v>
      </c>
      <c r="CM18" s="3">
        <v>17390.27</v>
      </c>
      <c r="CN18" s="3">
        <v>17289.18</v>
      </c>
      <c r="CO18" s="3">
        <v>18708.05</v>
      </c>
      <c r="CP18" s="3">
        <v>19643.66</v>
      </c>
      <c r="CQ18" s="3">
        <v>21753.83</v>
      </c>
      <c r="CR18" s="3">
        <v>15696.69</v>
      </c>
      <c r="CS18" s="3">
        <v>16233.75</v>
      </c>
      <c r="CT18" s="3">
        <v>16616.2</v>
      </c>
      <c r="CU18" s="3">
        <v>13926.81</v>
      </c>
      <c r="CV18" s="3">
        <v>15889.54</v>
      </c>
      <c r="CW18" s="3">
        <v>18288.88</v>
      </c>
      <c r="CX18" s="3">
        <v>17227.95</v>
      </c>
      <c r="CY18" s="3">
        <v>14355.26</v>
      </c>
      <c r="CZ18" s="3">
        <v>13725.35</v>
      </c>
      <c r="DA18" s="3">
        <v>13296.39</v>
      </c>
      <c r="DB18" s="3">
        <v>14586.59</v>
      </c>
      <c r="DC18" s="3">
        <v>13703.17</v>
      </c>
      <c r="DD18" s="3">
        <v>18597.87</v>
      </c>
      <c r="DE18" s="3">
        <v>17625.75</v>
      </c>
      <c r="DF18" s="3">
        <v>18449.57</v>
      </c>
      <c r="DG18" s="3">
        <v>16143.710000000001</v>
      </c>
      <c r="DH18" s="3">
        <v>20122.650000000001</v>
      </c>
      <c r="DI18" s="3">
        <v>19890.55</v>
      </c>
      <c r="DJ18" s="3">
        <v>18742.46</v>
      </c>
      <c r="DK18" s="3">
        <v>15609.59</v>
      </c>
      <c r="DL18" s="3">
        <v>15142.630000000001</v>
      </c>
      <c r="DM18" s="3">
        <v>14713.02</v>
      </c>
      <c r="DN18" s="3">
        <v>15072.380000000001</v>
      </c>
      <c r="DO18" s="3">
        <v>16096.15</v>
      </c>
      <c r="DP18" s="3">
        <v>11382.68</v>
      </c>
      <c r="DQ18" s="3">
        <v>12367.19</v>
      </c>
      <c r="DR18" s="3">
        <v>13456.44</v>
      </c>
      <c r="DS18" s="3">
        <v>15751.92</v>
      </c>
      <c r="DT18" s="3">
        <v>16736.420000000002</v>
      </c>
      <c r="DU18" s="3">
        <v>16254.470000000001</v>
      </c>
      <c r="DV18" s="3">
        <v>15418.27</v>
      </c>
      <c r="DW18" s="3">
        <v>16230.53</v>
      </c>
      <c r="DX18" s="3">
        <v>16508.36</v>
      </c>
      <c r="DY18" s="3">
        <v>25647.5</v>
      </c>
      <c r="DZ18" s="3">
        <v>28527.260000000002</v>
      </c>
      <c r="EA18" s="3">
        <v>28027.43</v>
      </c>
      <c r="EB18" s="3">
        <v>34741.99</v>
      </c>
      <c r="EC18" s="3">
        <v>32679.170000000002</v>
      </c>
      <c r="ED18" s="3">
        <v>38508.1</v>
      </c>
      <c r="EE18" s="3">
        <v>37407.440000000002</v>
      </c>
      <c r="EF18" s="3">
        <v>37013.020000000004</v>
      </c>
      <c r="EG18" s="3">
        <v>39213.46</v>
      </c>
      <c r="EH18" s="3">
        <v>30702.33</v>
      </c>
      <c r="EI18" s="3">
        <v>26872.240000000002</v>
      </c>
      <c r="EJ18" s="3">
        <v>29077.21</v>
      </c>
      <c r="EK18" s="3">
        <v>33723.480000000003</v>
      </c>
      <c r="EL18" s="3">
        <v>33560.58</v>
      </c>
      <c r="EM18" s="3">
        <v>31183.98</v>
      </c>
      <c r="EN18" s="3">
        <v>33311.270000000004</v>
      </c>
      <c r="EO18" s="3">
        <v>34418.67</v>
      </c>
      <c r="EP18" s="3">
        <v>26982.09</v>
      </c>
      <c r="EQ18" s="3">
        <v>24396.25</v>
      </c>
      <c r="ER18" s="3">
        <v>18311.12</v>
      </c>
      <c r="ES18" s="3">
        <v>21184.3</v>
      </c>
      <c r="ET18" s="3">
        <v>21429.14</v>
      </c>
      <c r="EU18" s="3">
        <v>27767.88</v>
      </c>
      <c r="EV18" s="3">
        <v>30223.66</v>
      </c>
      <c r="EW18" s="3">
        <v>34281.61</v>
      </c>
      <c r="EX18" s="3">
        <v>33508.239999999998</v>
      </c>
      <c r="EY18" s="3">
        <v>35673.67</v>
      </c>
      <c r="EZ18" s="3">
        <v>36418.590000000004</v>
      </c>
      <c r="FA18" s="3">
        <v>35736.33</v>
      </c>
      <c r="FB18" s="3">
        <v>39605.32</v>
      </c>
      <c r="FC18" s="3">
        <v>53073.71</v>
      </c>
      <c r="FD18" s="3">
        <v>57041.1</v>
      </c>
      <c r="FE18" s="3">
        <v>60362.090000000004</v>
      </c>
      <c r="FF18" s="3">
        <v>55750.53</v>
      </c>
      <c r="FG18" s="3">
        <v>52634.25</v>
      </c>
      <c r="FH18" s="3">
        <v>60197.89</v>
      </c>
      <c r="FI18" s="3">
        <v>63165.03</v>
      </c>
      <c r="FJ18" s="3">
        <v>55913.96</v>
      </c>
      <c r="FK18" s="3">
        <v>48404.36</v>
      </c>
      <c r="FL18" s="3">
        <v>52332.79</v>
      </c>
      <c r="FM18" s="3">
        <v>56712.520000000004</v>
      </c>
      <c r="FN18" s="3">
        <v>71199.63</v>
      </c>
      <c r="FO18" s="3">
        <v>74161.25</v>
      </c>
      <c r="FP18" s="3">
        <v>80561.63</v>
      </c>
      <c r="FQ18" s="3">
        <v>82303.13</v>
      </c>
      <c r="FR18" s="3">
        <v>77184.69</v>
      </c>
      <c r="FS18" s="3">
        <v>78154.38</v>
      </c>
      <c r="FT18" s="3">
        <v>78754.19</v>
      </c>
      <c r="FU18" s="3">
        <v>88514.5</v>
      </c>
      <c r="FV18" s="3">
        <v>87755.06</v>
      </c>
      <c r="FW18" s="3">
        <v>92298.06</v>
      </c>
      <c r="FX18" s="3">
        <v>101009.60000000001</v>
      </c>
      <c r="FY18" s="3">
        <v>93751.19</v>
      </c>
      <c r="FZ18" s="3">
        <v>100973.3</v>
      </c>
      <c r="GA18" s="3">
        <v>98827.13</v>
      </c>
      <c r="GB18" s="3">
        <v>85671.06</v>
      </c>
      <c r="GC18" s="3">
        <v>79063.5</v>
      </c>
      <c r="GD18" s="3">
        <v>88906.63</v>
      </c>
      <c r="GE18" s="3">
        <v>81771.19</v>
      </c>
      <c r="GF18" s="3">
        <v>93111.5</v>
      </c>
      <c r="GG18" s="3">
        <v>102196.6</v>
      </c>
      <c r="GH18" s="3">
        <v>96745.5</v>
      </c>
      <c r="GI18" s="3">
        <v>102872.3</v>
      </c>
      <c r="GJ18" s="3">
        <v>107284.1</v>
      </c>
      <c r="GK18" s="3">
        <v>111714.3</v>
      </c>
      <c r="GL18" s="3">
        <v>114969.2</v>
      </c>
      <c r="GM18" s="3">
        <v>107700</v>
      </c>
      <c r="GN18" s="3">
        <v>113590.40000000001</v>
      </c>
      <c r="GO18" s="3">
        <v>110837.3</v>
      </c>
      <c r="GP18" s="3">
        <v>118342.3</v>
      </c>
      <c r="GQ18" s="3">
        <v>120124.1</v>
      </c>
      <c r="GR18" s="3">
        <v>121133.3</v>
      </c>
      <c r="GS18" s="3">
        <v>113692.3</v>
      </c>
      <c r="GT18" s="3">
        <v>120880.40000000001</v>
      </c>
      <c r="GU18" s="3">
        <v>126416.2</v>
      </c>
      <c r="GV18" s="3">
        <v>139887.6</v>
      </c>
      <c r="GW18" s="3">
        <v>129778.8</v>
      </c>
      <c r="GX18" s="3">
        <v>144416.4</v>
      </c>
      <c r="GY18" s="3">
        <v>166019.9</v>
      </c>
      <c r="GZ18" s="3">
        <v>180172.9</v>
      </c>
      <c r="HA18" s="3">
        <v>182214.39999999999</v>
      </c>
      <c r="HB18" s="3">
        <v>176449.30000000002</v>
      </c>
      <c r="HC18" s="3">
        <v>166299.6</v>
      </c>
      <c r="HD18" s="3">
        <v>155364.4</v>
      </c>
      <c r="HE18" s="3">
        <v>138225</v>
      </c>
      <c r="HF18" s="3">
        <v>144391.20000000001</v>
      </c>
      <c r="HG18" s="3">
        <v>149356.4</v>
      </c>
      <c r="HH18" s="3">
        <v>147851.5</v>
      </c>
      <c r="HI18" s="3">
        <v>156648.6</v>
      </c>
      <c r="HJ18" s="3">
        <v>148692.30000000002</v>
      </c>
      <c r="HK18" s="3">
        <v>136179.29999999999</v>
      </c>
      <c r="HL18" s="3">
        <v>156792.4</v>
      </c>
      <c r="HM18" s="3">
        <v>144476.5</v>
      </c>
      <c r="HN18" s="3">
        <v>144785.60000000001</v>
      </c>
      <c r="HO18" s="3">
        <v>176540.1</v>
      </c>
      <c r="HP18" s="3">
        <v>172082.1</v>
      </c>
      <c r="HQ18" s="3">
        <v>199949.4</v>
      </c>
      <c r="HR18" s="3">
        <v>199884.1</v>
      </c>
      <c r="HS18" s="3">
        <v>200177.6</v>
      </c>
      <c r="HT18" s="3">
        <v>247418.6</v>
      </c>
      <c r="HU18" s="3">
        <v>242278.39999999999</v>
      </c>
      <c r="HV18" s="3">
        <v>232016.9</v>
      </c>
      <c r="HW18" s="3">
        <v>293043.8</v>
      </c>
      <c r="HX18" s="3">
        <v>314890.40000000002</v>
      </c>
    </row>
    <row r="19" spans="3:232" ht="16.5" x14ac:dyDescent="0.3">
      <c r="C19" s="5" t="s">
        <v>5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>
        <v>1.5052000000000001</v>
      </c>
      <c r="K19" s="3">
        <v>1.4896</v>
      </c>
      <c r="L19" s="3">
        <v>2.4792000000000001</v>
      </c>
      <c r="M19" s="3">
        <v>2.3385000000000002</v>
      </c>
      <c r="N19" s="3">
        <v>4.0417000000000005</v>
      </c>
      <c r="O19" s="3">
        <v>5.3906000000000001</v>
      </c>
      <c r="P19" s="3">
        <v>4.125</v>
      </c>
      <c r="Q19" s="3">
        <v>4.75</v>
      </c>
      <c r="R19" s="3">
        <v>4.9583000000000004</v>
      </c>
      <c r="S19" s="3">
        <v>6.4167000000000005</v>
      </c>
      <c r="T19" s="3">
        <v>7.0833000000000004</v>
      </c>
      <c r="U19" s="3">
        <v>7.9583000000000004</v>
      </c>
      <c r="V19" s="3">
        <v>7.3437000000000001</v>
      </c>
      <c r="W19" s="3">
        <v>16.458300000000001</v>
      </c>
      <c r="X19" s="3">
        <v>17.968700000000002</v>
      </c>
      <c r="Y19" s="3">
        <v>17.648400000000002</v>
      </c>
      <c r="Z19" s="3">
        <v>18.854200000000002</v>
      </c>
      <c r="AA19" s="3">
        <v>21.083300000000001</v>
      </c>
      <c r="AB19" s="3">
        <v>36.104100000000003</v>
      </c>
      <c r="AC19" s="3">
        <v>55.385400000000004</v>
      </c>
      <c r="AD19" s="3">
        <v>58.468700000000005</v>
      </c>
      <c r="AE19" s="3">
        <v>64.0625</v>
      </c>
      <c r="AF19" s="3">
        <v>74.8125</v>
      </c>
      <c r="AG19" s="3">
        <v>84.125</v>
      </c>
      <c r="AH19" s="3">
        <v>59.375</v>
      </c>
      <c r="AI19" s="3">
        <v>58.031200000000005</v>
      </c>
      <c r="AJ19" s="3">
        <v>50.781200000000005</v>
      </c>
      <c r="AK19" s="3">
        <v>64.25</v>
      </c>
      <c r="AL19" s="3">
        <v>80.75</v>
      </c>
      <c r="AM19" s="3">
        <v>70.625</v>
      </c>
      <c r="AN19" s="3">
        <v>90.4375</v>
      </c>
      <c r="AO19" s="3">
        <v>83.5</v>
      </c>
      <c r="AP19" s="3">
        <v>61.6875</v>
      </c>
      <c r="AQ19" s="3">
        <v>68.875</v>
      </c>
      <c r="AR19" s="3">
        <v>66.25</v>
      </c>
      <c r="AS19" s="3">
        <v>55.1875</v>
      </c>
      <c r="AT19" s="3">
        <v>46.5</v>
      </c>
      <c r="AU19" s="3">
        <v>37.125</v>
      </c>
      <c r="AV19" s="3">
        <v>30</v>
      </c>
      <c r="AW19" s="3">
        <v>39.625</v>
      </c>
      <c r="AX19" s="3">
        <v>38.4375</v>
      </c>
      <c r="AY19" s="3">
        <v>35.625</v>
      </c>
      <c r="AZ19" s="3">
        <v>26.9375</v>
      </c>
      <c r="BA19" s="3">
        <v>15.5625</v>
      </c>
      <c r="BB19" s="3">
        <v>20.125</v>
      </c>
      <c r="BC19" s="3">
        <v>10.1875</v>
      </c>
      <c r="BD19" s="3">
        <v>10</v>
      </c>
      <c r="BE19" s="3">
        <v>15.270000000000001</v>
      </c>
      <c r="BF19" s="3">
        <v>17.220000000000002</v>
      </c>
      <c r="BG19" s="3">
        <v>14.15</v>
      </c>
      <c r="BH19" s="3">
        <v>12.25</v>
      </c>
      <c r="BI19" s="3">
        <v>9.1900000000000013</v>
      </c>
      <c r="BJ19" s="3">
        <v>5.9700000000000006</v>
      </c>
      <c r="BK19" s="3">
        <v>7.0500000000000007</v>
      </c>
      <c r="BL19" s="3">
        <v>11.15</v>
      </c>
      <c r="BM19" s="3">
        <v>10.9</v>
      </c>
      <c r="BN19" s="3">
        <v>14.22</v>
      </c>
      <c r="BO19" s="3">
        <v>14.100000000000001</v>
      </c>
      <c r="BP19" s="3">
        <v>14.3</v>
      </c>
      <c r="BQ19" s="3">
        <v>16.18</v>
      </c>
      <c r="BR19" s="3">
        <v>18.91</v>
      </c>
      <c r="BS19" s="3">
        <v>16.25</v>
      </c>
      <c r="BT19" s="3">
        <v>14.33</v>
      </c>
      <c r="BU19" s="3">
        <v>15.14</v>
      </c>
      <c r="BV19" s="3">
        <v>17.010000000000002</v>
      </c>
      <c r="BW19" s="3">
        <v>18.57</v>
      </c>
      <c r="BX19" s="3">
        <v>23.35</v>
      </c>
      <c r="BY19" s="3">
        <v>18.86</v>
      </c>
      <c r="BZ19" s="3">
        <v>22.080000000000002</v>
      </c>
      <c r="CA19" s="3">
        <v>22.01</v>
      </c>
      <c r="CB19" s="3">
        <v>27.18</v>
      </c>
      <c r="CC19" s="3">
        <v>28.89</v>
      </c>
      <c r="CD19" s="3">
        <v>35.550000000000004</v>
      </c>
      <c r="CE19" s="3">
        <v>36.300000000000004</v>
      </c>
      <c r="CF19" s="3">
        <v>41.39</v>
      </c>
      <c r="CG19" s="3">
        <v>46.32</v>
      </c>
      <c r="CH19" s="3">
        <v>49.86</v>
      </c>
      <c r="CI19" s="3">
        <v>56.690000000000005</v>
      </c>
      <c r="CJ19" s="3">
        <v>53.970000000000006</v>
      </c>
      <c r="CK19" s="3">
        <v>53.470000000000006</v>
      </c>
      <c r="CL19" s="3">
        <v>49.22</v>
      </c>
      <c r="CM19" s="3">
        <v>43.010000000000005</v>
      </c>
      <c r="CN19" s="3">
        <v>42.760000000000005</v>
      </c>
      <c r="CO19" s="3">
        <v>46.190000000000005</v>
      </c>
      <c r="CP19" s="3">
        <v>48.5</v>
      </c>
      <c r="CQ19" s="3">
        <v>53.71</v>
      </c>
      <c r="CR19" s="3">
        <v>38.580000000000005</v>
      </c>
      <c r="CS19" s="3">
        <v>39.9</v>
      </c>
      <c r="CT19" s="3">
        <v>40.840000000000003</v>
      </c>
      <c r="CU19" s="3">
        <v>34.130000000000003</v>
      </c>
      <c r="CV19" s="3">
        <v>38.940000000000005</v>
      </c>
      <c r="CW19" s="3">
        <v>44.82</v>
      </c>
      <c r="CX19" s="3">
        <v>42.22</v>
      </c>
      <c r="CY19" s="3">
        <v>35.18</v>
      </c>
      <c r="CZ19" s="3">
        <v>33.43</v>
      </c>
      <c r="DA19" s="3">
        <v>32.36</v>
      </c>
      <c r="DB19" s="3">
        <v>35.5</v>
      </c>
      <c r="DC19" s="3">
        <v>33.35</v>
      </c>
      <c r="DD19" s="3">
        <v>45.150000000000006</v>
      </c>
      <c r="DE19" s="3">
        <v>42.79</v>
      </c>
      <c r="DF19" s="3">
        <v>44.79</v>
      </c>
      <c r="DG19" s="3">
        <v>38.950000000000003</v>
      </c>
      <c r="DH19" s="3">
        <v>48.550000000000004</v>
      </c>
      <c r="DI19" s="3">
        <v>47.99</v>
      </c>
      <c r="DJ19" s="3">
        <v>45.22</v>
      </c>
      <c r="DK19" s="3">
        <v>37.440000000000005</v>
      </c>
      <c r="DL19" s="3">
        <v>36.32</v>
      </c>
      <c r="DM19" s="3">
        <v>35.21</v>
      </c>
      <c r="DN19" s="3">
        <v>36.07</v>
      </c>
      <c r="DO19" s="3">
        <v>38.520000000000003</v>
      </c>
      <c r="DP19" s="3">
        <v>27.17</v>
      </c>
      <c r="DQ19" s="3">
        <v>29.520000000000003</v>
      </c>
      <c r="DR19" s="3">
        <v>32.120000000000005</v>
      </c>
      <c r="DS19" s="3">
        <v>38.24</v>
      </c>
      <c r="DT19" s="3">
        <v>40.630000000000003</v>
      </c>
      <c r="DU19" s="3">
        <v>39.46</v>
      </c>
      <c r="DV19" s="3">
        <v>37.43</v>
      </c>
      <c r="DW19" s="3">
        <v>39.14</v>
      </c>
      <c r="DX19" s="3">
        <v>39.81</v>
      </c>
      <c r="DY19" s="3">
        <v>62.601000000000006</v>
      </c>
      <c r="DZ19" s="3">
        <v>69.63000000000001</v>
      </c>
      <c r="EA19" s="3">
        <v>68.41</v>
      </c>
      <c r="EB19" s="3">
        <v>84.039900000000003</v>
      </c>
      <c r="EC19" s="3">
        <v>79.05</v>
      </c>
      <c r="ED19" s="3">
        <v>93.15</v>
      </c>
      <c r="EE19" s="3">
        <v>90.100000000000009</v>
      </c>
      <c r="EF19" s="3">
        <v>89.15</v>
      </c>
      <c r="EG19" s="3">
        <v>94.45</v>
      </c>
      <c r="EH19" s="3">
        <v>73.95</v>
      </c>
      <c r="EI19" s="3">
        <v>64.47</v>
      </c>
      <c r="EJ19" s="3">
        <v>69.760000000000005</v>
      </c>
      <c r="EK19" s="3">
        <v>80.740000000000009</v>
      </c>
      <c r="EL19" s="3">
        <v>80.350000000000009</v>
      </c>
      <c r="EM19" s="3">
        <v>74.66</v>
      </c>
      <c r="EN19" s="3">
        <v>78.210000000000008</v>
      </c>
      <c r="EO19" s="3">
        <v>80.81</v>
      </c>
      <c r="EP19" s="3">
        <v>63.35</v>
      </c>
      <c r="EQ19" s="3">
        <v>56.89</v>
      </c>
      <c r="ER19" s="3">
        <v>42.7</v>
      </c>
      <c r="ES19" s="3">
        <v>49.400000000000006</v>
      </c>
      <c r="ET19" s="3">
        <v>50</v>
      </c>
      <c r="EU19" s="3">
        <v>64.790000000000006</v>
      </c>
      <c r="EV19" s="3">
        <v>70.52000000000001</v>
      </c>
      <c r="EW19" s="3">
        <v>79.790000000000006</v>
      </c>
      <c r="EX19" s="3">
        <v>77.990000000000009</v>
      </c>
      <c r="EY19" s="3">
        <v>83.03</v>
      </c>
      <c r="EZ19" s="3">
        <v>84.34</v>
      </c>
      <c r="FA19" s="3">
        <v>82.76</v>
      </c>
      <c r="FB19" s="3">
        <v>91.72</v>
      </c>
      <c r="FC19" s="3">
        <v>122.57700000000001</v>
      </c>
      <c r="FD19" s="3">
        <v>131.74</v>
      </c>
      <c r="FE19" s="3">
        <v>139.41</v>
      </c>
      <c r="FF19" s="3">
        <v>125.41000000000001</v>
      </c>
      <c r="FG19" s="3">
        <v>118.4</v>
      </c>
      <c r="FH19" s="3">
        <v>135.12</v>
      </c>
      <c r="FI19" s="3">
        <v>141.73000000000002</v>
      </c>
      <c r="FJ19" s="3">
        <v>125.46000000000001</v>
      </c>
      <c r="FK19" s="3">
        <v>108.61</v>
      </c>
      <c r="FL19" s="3">
        <v>116.86</v>
      </c>
      <c r="FM19" s="3">
        <v>126.64</v>
      </c>
      <c r="FN19" s="3">
        <v>158.99</v>
      </c>
      <c r="FO19" s="3">
        <v>165.23000000000002</v>
      </c>
      <c r="FP19" s="3">
        <v>179.49</v>
      </c>
      <c r="FQ19" s="3">
        <v>183.37</v>
      </c>
      <c r="FR19" s="3">
        <v>171.14000000000001</v>
      </c>
      <c r="FS19" s="3">
        <v>173.29000000000002</v>
      </c>
      <c r="FT19" s="3">
        <v>174.62</v>
      </c>
      <c r="FU19" s="3">
        <v>195.81</v>
      </c>
      <c r="FV19" s="3">
        <v>194.13</v>
      </c>
      <c r="FW19" s="3">
        <v>204.18</v>
      </c>
      <c r="FX19" s="3">
        <v>222.52</v>
      </c>
      <c r="FY19" s="3">
        <v>206.53</v>
      </c>
      <c r="FZ19" s="3">
        <v>222.44</v>
      </c>
      <c r="GA19" s="3">
        <v>217.32000000000002</v>
      </c>
      <c r="GB19" s="3">
        <v>188.39000000000001</v>
      </c>
      <c r="GC19" s="3">
        <v>173.86</v>
      </c>
      <c r="GD19" s="3">
        <v>195.37</v>
      </c>
      <c r="GE19" s="3">
        <v>179.69</v>
      </c>
      <c r="GF19" s="3">
        <v>204.61</v>
      </c>
      <c r="GG19" s="3">
        <v>226.85000000000002</v>
      </c>
      <c r="GH19" s="3">
        <v>214.75</v>
      </c>
      <c r="GI19" s="3">
        <v>228.35000000000002</v>
      </c>
      <c r="GJ19" s="3">
        <v>237.32000000000002</v>
      </c>
      <c r="GK19" s="3">
        <v>247.12</v>
      </c>
      <c r="GL19" s="3">
        <v>254.32000000000002</v>
      </c>
      <c r="GM19" s="3">
        <v>238.24</v>
      </c>
      <c r="GN19" s="3">
        <v>251.27</v>
      </c>
      <c r="GO19" s="3">
        <v>245.18</v>
      </c>
      <c r="GP19" s="3">
        <v>260.34989999999999</v>
      </c>
      <c r="GQ19" s="3">
        <v>264.26980000000003</v>
      </c>
      <c r="GR19" s="3">
        <v>266.49</v>
      </c>
      <c r="GS19" s="3">
        <v>249.74</v>
      </c>
      <c r="GT19" s="3">
        <v>265.52980000000002</v>
      </c>
      <c r="GU19" s="3">
        <v>277.68990000000002</v>
      </c>
      <c r="GV19" s="3">
        <v>306.09989999999999</v>
      </c>
      <c r="GW19" s="3">
        <v>283.98</v>
      </c>
      <c r="GX19" s="3">
        <v>316.00980000000004</v>
      </c>
      <c r="GY19" s="3">
        <v>362.70000000000005</v>
      </c>
      <c r="GZ19" s="3">
        <v>393.61990000000003</v>
      </c>
      <c r="HA19" s="3">
        <v>398.07980000000003</v>
      </c>
      <c r="HB19" s="3">
        <v>384.20000000000005</v>
      </c>
      <c r="HC19" s="3">
        <v>362.09989999999999</v>
      </c>
      <c r="HD19" s="3">
        <v>338.28980000000001</v>
      </c>
      <c r="HE19" s="3">
        <v>300.37990000000002</v>
      </c>
      <c r="HF19" s="3">
        <v>313.77980000000002</v>
      </c>
      <c r="HG19" s="3">
        <v>324.56980000000004</v>
      </c>
      <c r="HH19" s="3">
        <v>320</v>
      </c>
      <c r="HI19" s="3">
        <v>339.03980000000001</v>
      </c>
      <c r="HJ19" s="3">
        <v>321.81980000000004</v>
      </c>
      <c r="HK19" s="3">
        <v>294.11990000000003</v>
      </c>
      <c r="HL19" s="3">
        <v>338.63990000000001</v>
      </c>
      <c r="HM19" s="3">
        <v>312.04000000000002</v>
      </c>
      <c r="HN19" s="3">
        <v>311.78000000000003</v>
      </c>
      <c r="HO19" s="3">
        <v>380.15989999999999</v>
      </c>
      <c r="HP19" s="3">
        <v>370.56010000000003</v>
      </c>
      <c r="HQ19" s="3">
        <v>429.37010000000004</v>
      </c>
      <c r="HR19" s="3">
        <v>429.23</v>
      </c>
      <c r="HS19" s="3">
        <v>429.86010000000005</v>
      </c>
      <c r="HT19" s="3">
        <v>529</v>
      </c>
      <c r="HU19" s="3">
        <v>518.01</v>
      </c>
      <c r="HV19" s="3">
        <v>496.07010000000002</v>
      </c>
      <c r="HW19" s="3">
        <v>626.55000000000007</v>
      </c>
      <c r="HX19" s="3">
        <v>673.26</v>
      </c>
    </row>
    <row r="20" spans="3:232" ht="16.5" x14ac:dyDescent="0.3">
      <c r="C20" s="5" t="s">
        <v>11</v>
      </c>
      <c r="D20" s="3"/>
      <c r="E20" s="3"/>
      <c r="F20" s="3"/>
      <c r="G20" s="3"/>
      <c r="H20" s="3"/>
      <c r="I20" s="3"/>
      <c r="J20" s="3">
        <v>1</v>
      </c>
      <c r="K20" s="3">
        <f>K21/J21*J20</f>
        <v>0.98959146500130113</v>
      </c>
      <c r="L20" s="3">
        <f t="shared" ref="L20:BW20" si="16">L21/K21*K20</f>
        <v>1.6471506635441064</v>
      </c>
      <c r="M20" s="3">
        <f t="shared" si="16"/>
        <v>1.5536039552432996</v>
      </c>
      <c r="N20" s="3">
        <f t="shared" si="16"/>
        <v>2.6851418162893572</v>
      </c>
      <c r="O20" s="3">
        <f t="shared" si="16"/>
        <v>3.5814467863648187</v>
      </c>
      <c r="P20" s="3">
        <f t="shared" si="16"/>
        <v>2.7405672651574293</v>
      </c>
      <c r="Q20" s="3">
        <f t="shared" si="16"/>
        <v>3.1557377049180326</v>
      </c>
      <c r="R20" s="3">
        <f t="shared" si="16"/>
        <v>3.2941712204007283</v>
      </c>
      <c r="S20" s="3">
        <f t="shared" si="16"/>
        <v>4.2630757220921156</v>
      </c>
      <c r="T20" s="3">
        <f t="shared" si="16"/>
        <v>4.705958886286755</v>
      </c>
      <c r="U20" s="3">
        <f t="shared" si="16"/>
        <v>5.2872755659640909</v>
      </c>
      <c r="V20" s="3">
        <f t="shared" si="16"/>
        <v>4.8790007806401254</v>
      </c>
      <c r="W20" s="3">
        <f t="shared" si="16"/>
        <v>10.934556336195682</v>
      </c>
      <c r="X20" s="3">
        <f t="shared" si="16"/>
        <v>11.937939110070259</v>
      </c>
      <c r="Y20" s="3">
        <f t="shared" si="16"/>
        <v>11.72521467603435</v>
      </c>
      <c r="Z20" s="3">
        <f t="shared" si="16"/>
        <v>12.526281550871714</v>
      </c>
      <c r="AA20" s="3">
        <f t="shared" si="16"/>
        <v>14.007285974499089</v>
      </c>
      <c r="AB20" s="3">
        <f t="shared" si="16"/>
        <v>23.98672911787666</v>
      </c>
      <c r="AC20" s="3">
        <f t="shared" si="16"/>
        <v>36.796643247462917</v>
      </c>
      <c r="AD20" s="3">
        <f t="shared" si="16"/>
        <v>38.845173041894348</v>
      </c>
      <c r="AE20" s="3">
        <f t="shared" si="16"/>
        <v>42.561540463179803</v>
      </c>
      <c r="AF20" s="3">
        <f t="shared" si="16"/>
        <v>49.703486859224554</v>
      </c>
      <c r="AG20" s="3">
        <f t="shared" si="16"/>
        <v>55.890450169138674</v>
      </c>
      <c r="AH20" s="3">
        <f t="shared" si="16"/>
        <v>39.44717668488159</v>
      </c>
      <c r="AI20" s="3">
        <f t="shared" si="16"/>
        <v>38.554514702055677</v>
      </c>
      <c r="AJ20" s="3">
        <f t="shared" si="16"/>
        <v>33.737704918032776</v>
      </c>
      <c r="AK20" s="3">
        <f t="shared" si="16"/>
        <v>42.686052563101732</v>
      </c>
      <c r="AL20" s="3">
        <f t="shared" si="16"/>
        <v>53.648191517043962</v>
      </c>
      <c r="AM20" s="3">
        <f t="shared" si="16"/>
        <v>46.921415560759819</v>
      </c>
      <c r="AN20" s="3">
        <f t="shared" si="16"/>
        <v>60.084309133489448</v>
      </c>
      <c r="AO20" s="3">
        <f t="shared" si="16"/>
        <v>55.47527972937808</v>
      </c>
      <c r="AP20" s="3">
        <f t="shared" si="16"/>
        <v>40.983606557377044</v>
      </c>
      <c r="AQ20" s="3">
        <f t="shared" si="16"/>
        <v>45.758782201405147</v>
      </c>
      <c r="AR20" s="3">
        <f t="shared" si="16"/>
        <v>44.014832162373139</v>
      </c>
      <c r="AS20" s="3">
        <f t="shared" si="16"/>
        <v>36.665105386416855</v>
      </c>
      <c r="AT20" s="3">
        <f t="shared" si="16"/>
        <v>30.893442622950818</v>
      </c>
      <c r="AU20" s="3">
        <f t="shared" si="16"/>
        <v>24.66484517304189</v>
      </c>
      <c r="AV20" s="3">
        <f t="shared" si="16"/>
        <v>19.931173562321099</v>
      </c>
      <c r="AW20" s="3">
        <f t="shared" si="16"/>
        <v>26.325787145459273</v>
      </c>
      <c r="AX20" s="3">
        <f t="shared" si="16"/>
        <v>25.536950299245376</v>
      </c>
      <c r="AY20" s="3">
        <f t="shared" si="16"/>
        <v>23.668358053603953</v>
      </c>
      <c r="AZ20" s="3">
        <f t="shared" si="16"/>
        <v>17.896565183450427</v>
      </c>
      <c r="BA20" s="3">
        <f t="shared" si="16"/>
        <v>10.339318240957585</v>
      </c>
      <c r="BB20" s="3">
        <f t="shared" si="16"/>
        <v>13.370543845953682</v>
      </c>
      <c r="BC20" s="3">
        <f t="shared" si="16"/>
        <v>6.7682799895914645</v>
      </c>
      <c r="BD20" s="3">
        <f t="shared" si="16"/>
        <v>6.6437678896695278</v>
      </c>
      <c r="BE20" s="3">
        <f t="shared" si="16"/>
        <v>10.14493884985688</v>
      </c>
      <c r="BF20" s="3">
        <f t="shared" si="16"/>
        <v>11.440541243819931</v>
      </c>
      <c r="BG20" s="3">
        <f t="shared" si="16"/>
        <v>9.4008587041373914</v>
      </c>
      <c r="BH20" s="3">
        <f t="shared" si="16"/>
        <v>8.138563622170178</v>
      </c>
      <c r="BI20" s="3">
        <f t="shared" si="16"/>
        <v>6.1056466302367935</v>
      </c>
      <c r="BJ20" s="3">
        <f t="shared" si="16"/>
        <v>3.9663023679417115</v>
      </c>
      <c r="BK20" s="3">
        <f t="shared" si="16"/>
        <v>4.6838407494145189</v>
      </c>
      <c r="BL20" s="3">
        <f t="shared" si="16"/>
        <v>7.4077543585740298</v>
      </c>
      <c r="BM20" s="3">
        <f t="shared" si="16"/>
        <v>7.2417382253447817</v>
      </c>
      <c r="BN20" s="3">
        <f t="shared" si="16"/>
        <v>9.4474368982565675</v>
      </c>
      <c r="BO20" s="3">
        <f t="shared" si="16"/>
        <v>9.3676814988290378</v>
      </c>
      <c r="BP20" s="3">
        <f t="shared" si="16"/>
        <v>9.500520426749933</v>
      </c>
      <c r="BQ20" s="3">
        <f t="shared" si="16"/>
        <v>10.749544626593805</v>
      </c>
      <c r="BR20" s="3">
        <f t="shared" si="16"/>
        <v>12.563361956804576</v>
      </c>
      <c r="BS20" s="3">
        <f t="shared" si="16"/>
        <v>10.796122820712981</v>
      </c>
      <c r="BT20" s="3">
        <f t="shared" si="16"/>
        <v>9.5204267499349449</v>
      </c>
      <c r="BU20" s="3">
        <f t="shared" si="16"/>
        <v>10.058678116055164</v>
      </c>
      <c r="BV20" s="3">
        <f t="shared" si="16"/>
        <v>11.301066874837367</v>
      </c>
      <c r="BW20" s="3">
        <f t="shared" si="16"/>
        <v>12.337366640645328</v>
      </c>
      <c r="BX20" s="3">
        <f t="shared" ref="BX20:EI20" si="17">BX21/BW21*BW20</f>
        <v>15.513140775435854</v>
      </c>
      <c r="BY20" s="3">
        <f t="shared" si="17"/>
        <v>12.530054644808741</v>
      </c>
      <c r="BZ20" s="3">
        <f t="shared" si="17"/>
        <v>14.669398907103822</v>
      </c>
      <c r="CA20" s="3">
        <f t="shared" si="17"/>
        <v>14.622820712984646</v>
      </c>
      <c r="CB20" s="3">
        <f t="shared" si="17"/>
        <v>18.057637262555293</v>
      </c>
      <c r="CC20" s="3">
        <f t="shared" si="17"/>
        <v>19.193728857663281</v>
      </c>
      <c r="CD20" s="3">
        <f t="shared" si="17"/>
        <v>23.61852719229768</v>
      </c>
      <c r="CE20" s="3">
        <f t="shared" si="17"/>
        <v>24.116835805360395</v>
      </c>
      <c r="CF20" s="3">
        <f t="shared" si="17"/>
        <v>27.498438719750194</v>
      </c>
      <c r="CG20" s="3">
        <f t="shared" si="17"/>
        <v>30.773874577153265</v>
      </c>
      <c r="CH20" s="3">
        <f t="shared" si="17"/>
        <v>33.125683060109282</v>
      </c>
      <c r="CI20" s="3">
        <f t="shared" si="17"/>
        <v>37.663413999479566</v>
      </c>
      <c r="CJ20" s="3">
        <f t="shared" si="17"/>
        <v>35.85623211033046</v>
      </c>
      <c r="CK20" s="3">
        <f t="shared" si="17"/>
        <v>35.524069737184483</v>
      </c>
      <c r="CL20" s="3">
        <f t="shared" si="17"/>
        <v>32.700494405412435</v>
      </c>
      <c r="CM20" s="3">
        <f t="shared" si="17"/>
        <v>28.574681238615661</v>
      </c>
      <c r="CN20" s="3">
        <f t="shared" si="17"/>
        <v>28.408665105386415</v>
      </c>
      <c r="CO20" s="3">
        <f t="shared" si="17"/>
        <v>30.68748373666406</v>
      </c>
      <c r="CP20" s="3">
        <f t="shared" si="17"/>
        <v>32.222222222222214</v>
      </c>
      <c r="CQ20" s="3">
        <f t="shared" si="17"/>
        <v>35.683580536039543</v>
      </c>
      <c r="CR20" s="3">
        <f t="shared" si="17"/>
        <v>25.631537861046052</v>
      </c>
      <c r="CS20" s="3">
        <f t="shared" si="17"/>
        <v>26.508587041373922</v>
      </c>
      <c r="CT20" s="3">
        <f t="shared" si="17"/>
        <v>27.133099141295855</v>
      </c>
      <c r="CU20" s="3">
        <f t="shared" si="17"/>
        <v>22.675123601353103</v>
      </c>
      <c r="CV20" s="3">
        <f t="shared" si="17"/>
        <v>25.870673952641162</v>
      </c>
      <c r="CW20" s="3">
        <f t="shared" si="17"/>
        <v>29.777257351027838</v>
      </c>
      <c r="CX20" s="3">
        <f t="shared" si="17"/>
        <v>28.049830861306269</v>
      </c>
      <c r="CY20" s="3">
        <f t="shared" si="17"/>
        <v>23.372755659640905</v>
      </c>
      <c r="CZ20" s="3">
        <f t="shared" si="17"/>
        <v>22.209992193598747</v>
      </c>
      <c r="DA20" s="3">
        <f t="shared" si="17"/>
        <v>21.499089253187613</v>
      </c>
      <c r="DB20" s="3">
        <f t="shared" si="17"/>
        <v>23.585349986989332</v>
      </c>
      <c r="DC20" s="3">
        <f t="shared" si="17"/>
        <v>22.156908665105387</v>
      </c>
      <c r="DD20" s="3">
        <f t="shared" si="17"/>
        <v>29.996487119437944</v>
      </c>
      <c r="DE20" s="3">
        <f t="shared" si="17"/>
        <v>28.428571428571431</v>
      </c>
      <c r="DF20" s="3">
        <f t="shared" si="17"/>
        <v>29.757351027842837</v>
      </c>
      <c r="DG20" s="3">
        <f t="shared" si="17"/>
        <v>25.877439500390324</v>
      </c>
      <c r="DH20" s="3">
        <f t="shared" si="17"/>
        <v>32.255399427530577</v>
      </c>
      <c r="DI20" s="3">
        <f t="shared" si="17"/>
        <v>31.883294301327091</v>
      </c>
      <c r="DJ20" s="3">
        <f t="shared" si="17"/>
        <v>30.043065313557118</v>
      </c>
      <c r="DK20" s="3">
        <f t="shared" si="17"/>
        <v>24.874186833203225</v>
      </c>
      <c r="DL20" s="3">
        <f t="shared" si="17"/>
        <v>24.130106687483735</v>
      </c>
      <c r="DM20" s="3">
        <f t="shared" si="17"/>
        <v>23.392661982825917</v>
      </c>
      <c r="DN20" s="3">
        <f t="shared" si="17"/>
        <v>23.963960447567008</v>
      </c>
      <c r="DO20" s="3">
        <f t="shared" si="17"/>
        <v>25.591725214676035</v>
      </c>
      <c r="DP20" s="3">
        <f t="shared" si="17"/>
        <v>18.051001821493625</v>
      </c>
      <c r="DQ20" s="3">
        <f t="shared" si="17"/>
        <v>19.612282071298463</v>
      </c>
      <c r="DR20" s="3">
        <f t="shared" si="17"/>
        <v>21.339708561020036</v>
      </c>
      <c r="DS20" s="3">
        <f t="shared" si="17"/>
        <v>25.405672651574292</v>
      </c>
      <c r="DT20" s="3">
        <f t="shared" si="17"/>
        <v>26.993494665625818</v>
      </c>
      <c r="DU20" s="3">
        <f t="shared" si="17"/>
        <v>26.216237314597972</v>
      </c>
      <c r="DV20" s="3">
        <f t="shared" si="17"/>
        <v>24.867551392141557</v>
      </c>
      <c r="DW20" s="3">
        <f t="shared" si="17"/>
        <v>26.003642987249545</v>
      </c>
      <c r="DX20" s="3">
        <f t="shared" si="17"/>
        <v>26.448737965131407</v>
      </c>
      <c r="DY20" s="3">
        <f t="shared" si="17"/>
        <v>41.59055425448868</v>
      </c>
      <c r="DZ20" s="3">
        <f t="shared" si="17"/>
        <v>46.260343481654957</v>
      </c>
      <c r="EA20" s="3">
        <f t="shared" si="17"/>
        <v>45.449908925318759</v>
      </c>
      <c r="EB20" s="3">
        <f t="shared" si="17"/>
        <v>55.833983866770744</v>
      </c>
      <c r="EC20" s="3">
        <f t="shared" si="17"/>
        <v>52.51873536299766</v>
      </c>
      <c r="ED20" s="3">
        <f t="shared" si="17"/>
        <v>61.886416861826696</v>
      </c>
      <c r="EE20" s="3">
        <f t="shared" si="17"/>
        <v>59.860135310954981</v>
      </c>
      <c r="EF20" s="3">
        <f t="shared" si="17"/>
        <v>59.228987769971368</v>
      </c>
      <c r="EG20" s="3">
        <f t="shared" si="17"/>
        <v>62.750195160031225</v>
      </c>
      <c r="EH20" s="3">
        <f t="shared" si="17"/>
        <v>49.13049700754619</v>
      </c>
      <c r="EI20" s="3">
        <f t="shared" si="17"/>
        <v>42.832162373145984</v>
      </c>
      <c r="EJ20" s="3">
        <f t="shared" ref="EJ20:GU20" si="18">EJ21/EI21*EI20</f>
        <v>46.346734322144165</v>
      </c>
      <c r="EK20" s="3">
        <f t="shared" si="18"/>
        <v>53.641556075982322</v>
      </c>
      <c r="EL20" s="3">
        <f t="shared" si="18"/>
        <v>53.382513661202204</v>
      </c>
      <c r="EM20" s="3">
        <f t="shared" si="18"/>
        <v>49.602133749674742</v>
      </c>
      <c r="EN20" s="3">
        <f t="shared" si="18"/>
        <v>51.96070778037992</v>
      </c>
      <c r="EO20" s="3">
        <f t="shared" si="18"/>
        <v>53.688004163414</v>
      </c>
      <c r="EP20" s="3">
        <f t="shared" si="18"/>
        <v>42.08808222742649</v>
      </c>
      <c r="EQ20" s="3">
        <f t="shared" si="18"/>
        <v>37.796252927400474</v>
      </c>
      <c r="ER20" s="3">
        <f t="shared" si="18"/>
        <v>28.368852459016395</v>
      </c>
      <c r="ES20" s="3">
        <f t="shared" si="18"/>
        <v>32.820062451209999</v>
      </c>
      <c r="ET20" s="3">
        <f t="shared" si="18"/>
        <v>33.218709341660166</v>
      </c>
      <c r="EU20" s="3">
        <f t="shared" si="18"/>
        <v>43.044886807181904</v>
      </c>
      <c r="EV20" s="3">
        <f t="shared" si="18"/>
        <v>46.851678376268552</v>
      </c>
      <c r="EW20" s="3">
        <f t="shared" si="18"/>
        <v>53.01040853499871</v>
      </c>
      <c r="EX20" s="3">
        <f t="shared" si="18"/>
        <v>51.81459797033569</v>
      </c>
      <c r="EY20" s="3">
        <f t="shared" si="18"/>
        <v>55.16302367941713</v>
      </c>
      <c r="EZ20" s="3">
        <f t="shared" si="18"/>
        <v>56.033307311995856</v>
      </c>
      <c r="FA20" s="3">
        <f t="shared" si="18"/>
        <v>54.983606557377065</v>
      </c>
      <c r="FB20" s="3">
        <f t="shared" si="18"/>
        <v>60.936377829820465</v>
      </c>
      <c r="FC20" s="3">
        <f t="shared" si="18"/>
        <v>81.43702836325788</v>
      </c>
      <c r="FD20" s="3">
        <f t="shared" si="18"/>
        <v>87.524590163934434</v>
      </c>
      <c r="FE20" s="3">
        <f t="shared" si="18"/>
        <v>92.620348685922465</v>
      </c>
      <c r="FF20" s="3">
        <f t="shared" si="18"/>
        <v>83.319151704397612</v>
      </c>
      <c r="FG20" s="3">
        <f t="shared" si="18"/>
        <v>78.661982825917264</v>
      </c>
      <c r="FH20" s="3">
        <f t="shared" si="18"/>
        <v>89.77023158990373</v>
      </c>
      <c r="FI20" s="3">
        <f t="shared" si="18"/>
        <v>94.161722612542306</v>
      </c>
      <c r="FJ20" s="3">
        <f t="shared" si="18"/>
        <v>83.352328909705975</v>
      </c>
      <c r="FK20" s="3">
        <f t="shared" si="18"/>
        <v>72.157689305230292</v>
      </c>
      <c r="FL20" s="3">
        <f t="shared" si="18"/>
        <v>77.638823835545139</v>
      </c>
      <c r="FM20" s="3">
        <f t="shared" si="18"/>
        <v>84.136351808482956</v>
      </c>
      <c r="FN20" s="3">
        <f t="shared" si="18"/>
        <v>105.62893572729639</v>
      </c>
      <c r="FO20" s="3">
        <f t="shared" si="18"/>
        <v>109.77452511059069</v>
      </c>
      <c r="FP20" s="3">
        <f t="shared" si="18"/>
        <v>119.24863387978144</v>
      </c>
      <c r="FQ20" s="3">
        <f t="shared" si="18"/>
        <v>121.8263075722092</v>
      </c>
      <c r="FR20" s="3">
        <f t="shared" si="18"/>
        <v>113.70101483216236</v>
      </c>
      <c r="FS20" s="3">
        <f t="shared" si="18"/>
        <v>115.12945615404632</v>
      </c>
      <c r="FT20" s="3">
        <f t="shared" si="18"/>
        <v>116.01314077543587</v>
      </c>
      <c r="FU20" s="3">
        <f t="shared" si="18"/>
        <v>130.09107468123864</v>
      </c>
      <c r="FV20" s="3">
        <f t="shared" si="18"/>
        <v>128.97501951600313</v>
      </c>
      <c r="FW20" s="3">
        <f t="shared" si="18"/>
        <v>135.65196461098103</v>
      </c>
      <c r="FX20" s="3">
        <f t="shared" si="18"/>
        <v>147.83658600052041</v>
      </c>
      <c r="FY20" s="3">
        <f t="shared" si="18"/>
        <v>137.21324486078586</v>
      </c>
      <c r="FZ20" s="3">
        <f t="shared" si="18"/>
        <v>147.78350247202707</v>
      </c>
      <c r="GA20" s="3">
        <f t="shared" si="18"/>
        <v>144.3818631277648</v>
      </c>
      <c r="GB20" s="3">
        <f t="shared" si="18"/>
        <v>125.16146239916733</v>
      </c>
      <c r="GC20" s="3">
        <f t="shared" si="18"/>
        <v>115.50806661462403</v>
      </c>
      <c r="GD20" s="3">
        <f t="shared" si="18"/>
        <v>129.79885506115016</v>
      </c>
      <c r="GE20" s="3">
        <f t="shared" si="18"/>
        <v>119.38147280770232</v>
      </c>
      <c r="GF20" s="3">
        <f t="shared" si="18"/>
        <v>135.9376788966953</v>
      </c>
      <c r="GG20" s="3">
        <f t="shared" si="18"/>
        <v>150.71337496747336</v>
      </c>
      <c r="GH20" s="3">
        <f t="shared" si="18"/>
        <v>142.67447306791573</v>
      </c>
      <c r="GI20" s="3">
        <f t="shared" si="18"/>
        <v>151.7098620869113</v>
      </c>
      <c r="GJ20" s="3">
        <f t="shared" si="18"/>
        <v>157.66926880041638</v>
      </c>
      <c r="GK20" s="3">
        <f t="shared" si="18"/>
        <v>164.18019776216499</v>
      </c>
      <c r="GL20" s="3">
        <f t="shared" si="18"/>
        <v>168.96370023419206</v>
      </c>
      <c r="GM20" s="3">
        <f t="shared" si="18"/>
        <v>158.28064012490242</v>
      </c>
      <c r="GN20" s="3">
        <f t="shared" si="18"/>
        <v>166.93728857663282</v>
      </c>
      <c r="GO20" s="3">
        <f t="shared" si="18"/>
        <v>162.89136091595105</v>
      </c>
      <c r="GP20" s="3">
        <f t="shared" si="18"/>
        <v>172.96981524850375</v>
      </c>
      <c r="GQ20" s="3">
        <f t="shared" si="18"/>
        <v>175.57416081186568</v>
      </c>
      <c r="GR20" s="3">
        <f t="shared" si="18"/>
        <v>177.04918032786878</v>
      </c>
      <c r="GS20" s="3">
        <f t="shared" si="18"/>
        <v>165.92089513400984</v>
      </c>
      <c r="GT20" s="3">
        <f t="shared" si="18"/>
        <v>176.41113713244857</v>
      </c>
      <c r="GU20" s="3">
        <f t="shared" si="18"/>
        <v>184.49011189175121</v>
      </c>
      <c r="GV20" s="3">
        <f t="shared" ref="GV20:HX20" si="19">GV21/GU21*GU20</f>
        <v>203.36494925839187</v>
      </c>
      <c r="GW20" s="3">
        <f t="shared" si="19"/>
        <v>188.66900858704136</v>
      </c>
      <c r="GX20" s="3">
        <f t="shared" si="19"/>
        <v>209.94886807181888</v>
      </c>
      <c r="GY20" s="3">
        <f t="shared" si="19"/>
        <v>240.96864428831643</v>
      </c>
      <c r="GZ20" s="3">
        <f t="shared" si="19"/>
        <v>261.51092896174862</v>
      </c>
      <c r="HA20" s="3">
        <f t="shared" si="19"/>
        <v>264.47410876919071</v>
      </c>
      <c r="HB20" s="3">
        <f t="shared" si="19"/>
        <v>255.25266718709341</v>
      </c>
      <c r="HC20" s="3">
        <f t="shared" si="19"/>
        <v>240.56986729117875</v>
      </c>
      <c r="HD20" s="3">
        <f t="shared" si="19"/>
        <v>224.75110590684358</v>
      </c>
      <c r="HE20" s="3">
        <f t="shared" si="19"/>
        <v>199.56479313036689</v>
      </c>
      <c r="HF20" s="3">
        <f t="shared" si="19"/>
        <v>208.46734322144158</v>
      </c>
      <c r="HG20" s="3">
        <f t="shared" si="19"/>
        <v>215.63596148842046</v>
      </c>
      <c r="HH20" s="3">
        <f t="shared" si="19"/>
        <v>212.59979182930002</v>
      </c>
      <c r="HI20" s="3">
        <f t="shared" si="19"/>
        <v>225.24941451990634</v>
      </c>
      <c r="HJ20" s="3">
        <f t="shared" si="19"/>
        <v>213.80887327608636</v>
      </c>
      <c r="HK20" s="3">
        <f t="shared" si="19"/>
        <v>195.40580275826176</v>
      </c>
      <c r="HL20" s="3">
        <f t="shared" si="19"/>
        <v>224.98373666406454</v>
      </c>
      <c r="HM20" s="3">
        <f t="shared" si="19"/>
        <v>207.31147540983608</v>
      </c>
      <c r="HN20" s="3">
        <f t="shared" si="19"/>
        <v>207.13869372885765</v>
      </c>
      <c r="HO20" s="3">
        <f t="shared" si="19"/>
        <v>252.56856622430391</v>
      </c>
      <c r="HP20" s="3">
        <f t="shared" si="19"/>
        <v>246.19060629716361</v>
      </c>
      <c r="HQ20" s="3">
        <f t="shared" si="19"/>
        <v>285.26255529534211</v>
      </c>
      <c r="HR20" s="3">
        <f t="shared" si="19"/>
        <v>285.16952901379125</v>
      </c>
      <c r="HS20" s="3">
        <f t="shared" si="19"/>
        <v>285.58808222742641</v>
      </c>
      <c r="HT20" s="3">
        <f t="shared" si="19"/>
        <v>351.4542024460057</v>
      </c>
      <c r="HU20" s="3">
        <f t="shared" si="19"/>
        <v>344.15261514441841</v>
      </c>
      <c r="HV20" s="3">
        <f t="shared" si="19"/>
        <v>329.57624251886546</v>
      </c>
      <c r="HW20" s="3">
        <f t="shared" si="19"/>
        <v>416.26385636221704</v>
      </c>
      <c r="HX20" s="3">
        <f t="shared" si="19"/>
        <v>447.29677335415045</v>
      </c>
    </row>
    <row r="21" spans="3:232" ht="16.5" x14ac:dyDescent="0.3">
      <c r="C21" s="5" t="s">
        <v>3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>
        <v>76.86</v>
      </c>
      <c r="K21" s="3">
        <v>76.06</v>
      </c>
      <c r="L21" s="3">
        <v>126.60000000000001</v>
      </c>
      <c r="M21" s="3">
        <v>119.41</v>
      </c>
      <c r="N21" s="3">
        <v>206.38</v>
      </c>
      <c r="O21" s="3">
        <v>275.27</v>
      </c>
      <c r="P21" s="3">
        <v>210.64000000000001</v>
      </c>
      <c r="Q21" s="3">
        <v>242.55</v>
      </c>
      <c r="R21" s="3">
        <v>253.19</v>
      </c>
      <c r="S21" s="3">
        <v>327.66000000000003</v>
      </c>
      <c r="T21" s="3">
        <v>361.7</v>
      </c>
      <c r="U21" s="3">
        <v>406.38</v>
      </c>
      <c r="V21" s="3">
        <v>375</v>
      </c>
      <c r="W21" s="3">
        <v>840.43000000000006</v>
      </c>
      <c r="X21" s="3">
        <v>917.55000000000007</v>
      </c>
      <c r="Y21" s="3">
        <v>901.2</v>
      </c>
      <c r="Z21" s="3">
        <v>962.77</v>
      </c>
      <c r="AA21" s="3">
        <v>1076.5999999999999</v>
      </c>
      <c r="AB21" s="3">
        <v>1843.6200000000001</v>
      </c>
      <c r="AC21" s="3">
        <v>2828.19</v>
      </c>
      <c r="AD21" s="3">
        <v>2985.64</v>
      </c>
      <c r="AE21" s="3">
        <v>3271.28</v>
      </c>
      <c r="AF21" s="3">
        <v>3820.21</v>
      </c>
      <c r="AG21" s="3">
        <v>4295.74</v>
      </c>
      <c r="AH21" s="3">
        <v>3031.91</v>
      </c>
      <c r="AI21" s="3">
        <v>2963.3</v>
      </c>
      <c r="AJ21" s="3">
        <v>2593.08</v>
      </c>
      <c r="AK21" s="3">
        <v>3280.85</v>
      </c>
      <c r="AL21" s="3">
        <v>4123.3999999999996</v>
      </c>
      <c r="AM21" s="3">
        <v>3606.38</v>
      </c>
      <c r="AN21" s="3">
        <v>4618.08</v>
      </c>
      <c r="AO21" s="3">
        <v>4263.83</v>
      </c>
      <c r="AP21" s="3">
        <v>3150</v>
      </c>
      <c r="AQ21" s="3">
        <v>3517.02</v>
      </c>
      <c r="AR21" s="3">
        <v>3382.98</v>
      </c>
      <c r="AS21" s="3">
        <v>2818.08</v>
      </c>
      <c r="AT21" s="3">
        <v>2374.4700000000003</v>
      </c>
      <c r="AU21" s="3">
        <v>1895.74</v>
      </c>
      <c r="AV21" s="3">
        <v>1531.91</v>
      </c>
      <c r="AW21" s="3">
        <v>2023.4</v>
      </c>
      <c r="AX21" s="3">
        <v>1962.77</v>
      </c>
      <c r="AY21" s="3">
        <v>1819.15</v>
      </c>
      <c r="AZ21" s="3">
        <v>1375.53</v>
      </c>
      <c r="BA21" s="3">
        <v>794.68000000000006</v>
      </c>
      <c r="BB21" s="3">
        <v>1027.6600000000001</v>
      </c>
      <c r="BC21" s="3">
        <v>520.21</v>
      </c>
      <c r="BD21" s="3">
        <v>510.64</v>
      </c>
      <c r="BE21" s="3">
        <v>779.74</v>
      </c>
      <c r="BF21" s="3">
        <v>879.32</v>
      </c>
      <c r="BG21" s="3">
        <v>722.55000000000007</v>
      </c>
      <c r="BH21" s="3">
        <v>625.53</v>
      </c>
      <c r="BI21" s="3">
        <v>469.28000000000003</v>
      </c>
      <c r="BJ21" s="3">
        <v>304.85000000000002</v>
      </c>
      <c r="BK21" s="3">
        <v>360</v>
      </c>
      <c r="BL21" s="3">
        <v>569.36</v>
      </c>
      <c r="BM21" s="3">
        <v>556.6</v>
      </c>
      <c r="BN21" s="3">
        <v>726.13</v>
      </c>
      <c r="BO21" s="3">
        <v>720</v>
      </c>
      <c r="BP21" s="3">
        <v>730.21</v>
      </c>
      <c r="BQ21" s="3">
        <v>826.21</v>
      </c>
      <c r="BR21" s="3">
        <v>965.62</v>
      </c>
      <c r="BS21" s="3">
        <v>829.79</v>
      </c>
      <c r="BT21" s="3">
        <v>731.74</v>
      </c>
      <c r="BU21" s="3">
        <v>773.11</v>
      </c>
      <c r="BV21" s="3">
        <v>868.6</v>
      </c>
      <c r="BW21" s="3">
        <v>948.25</v>
      </c>
      <c r="BX21" s="3">
        <v>1192.3399999999999</v>
      </c>
      <c r="BY21" s="3">
        <v>963.06000000000006</v>
      </c>
      <c r="BZ21" s="3">
        <v>1127.49</v>
      </c>
      <c r="CA21" s="3">
        <v>1123.9100000000001</v>
      </c>
      <c r="CB21" s="3">
        <v>1387.91</v>
      </c>
      <c r="CC21" s="3">
        <v>1475.23</v>
      </c>
      <c r="CD21" s="3">
        <v>1815.32</v>
      </c>
      <c r="CE21" s="3">
        <v>1853.6200000000001</v>
      </c>
      <c r="CF21" s="3">
        <v>2113.5300000000002</v>
      </c>
      <c r="CG21" s="3">
        <v>2365.2800000000002</v>
      </c>
      <c r="CH21" s="3">
        <v>2546.04</v>
      </c>
      <c r="CI21" s="3">
        <v>2894.81</v>
      </c>
      <c r="CJ21" s="3">
        <v>2755.91</v>
      </c>
      <c r="CK21" s="3">
        <v>2730.38</v>
      </c>
      <c r="CL21" s="3">
        <v>2513.36</v>
      </c>
      <c r="CM21" s="3">
        <v>2196.25</v>
      </c>
      <c r="CN21" s="3">
        <v>2183.4900000000002</v>
      </c>
      <c r="CO21" s="3">
        <v>2358.64</v>
      </c>
      <c r="CP21" s="3">
        <v>2476.6</v>
      </c>
      <c r="CQ21" s="3">
        <v>2742.64</v>
      </c>
      <c r="CR21" s="3">
        <v>1970.04</v>
      </c>
      <c r="CS21" s="3">
        <v>2037.45</v>
      </c>
      <c r="CT21" s="3">
        <v>2085.4499999999998</v>
      </c>
      <c r="CU21" s="3">
        <v>1742.81</v>
      </c>
      <c r="CV21" s="3">
        <v>1988.42</v>
      </c>
      <c r="CW21" s="3">
        <v>2288.6799999999998</v>
      </c>
      <c r="CX21" s="3">
        <v>2155.91</v>
      </c>
      <c r="CY21" s="3">
        <v>1796.43</v>
      </c>
      <c r="CZ21" s="3">
        <v>1707.06</v>
      </c>
      <c r="DA21" s="3">
        <v>1652.42</v>
      </c>
      <c r="DB21" s="3">
        <v>1812.77</v>
      </c>
      <c r="DC21" s="3">
        <v>1702.98</v>
      </c>
      <c r="DD21" s="3">
        <v>2305.5300000000002</v>
      </c>
      <c r="DE21" s="3">
        <v>2185.02</v>
      </c>
      <c r="DF21" s="3">
        <v>2287.15</v>
      </c>
      <c r="DG21" s="3">
        <v>1988.94</v>
      </c>
      <c r="DH21" s="3">
        <v>2479.15</v>
      </c>
      <c r="DI21" s="3">
        <v>2450.5500000000002</v>
      </c>
      <c r="DJ21" s="3">
        <v>2309.11</v>
      </c>
      <c r="DK21" s="3">
        <v>1911.83</v>
      </c>
      <c r="DL21" s="3">
        <v>1854.64</v>
      </c>
      <c r="DM21" s="3">
        <v>1797.96</v>
      </c>
      <c r="DN21" s="3">
        <v>1841.8700000000001</v>
      </c>
      <c r="DO21" s="3">
        <v>1966.98</v>
      </c>
      <c r="DP21" s="3">
        <v>1387.4</v>
      </c>
      <c r="DQ21" s="3">
        <v>1507.4</v>
      </c>
      <c r="DR21" s="3">
        <v>1640.17</v>
      </c>
      <c r="DS21" s="3">
        <v>1952.68</v>
      </c>
      <c r="DT21" s="3">
        <v>2074.7200000000003</v>
      </c>
      <c r="DU21" s="3">
        <v>2014.98</v>
      </c>
      <c r="DV21" s="3">
        <v>1911.32</v>
      </c>
      <c r="DW21" s="3">
        <v>1998.64</v>
      </c>
      <c r="DX21" s="3">
        <v>2032.8500000000001</v>
      </c>
      <c r="DY21" s="3">
        <v>3196.65</v>
      </c>
      <c r="DZ21" s="3">
        <v>3555.57</v>
      </c>
      <c r="EA21" s="3">
        <v>3493.28</v>
      </c>
      <c r="EB21" s="3">
        <v>4291.3999999999996</v>
      </c>
      <c r="EC21" s="3">
        <v>4036.59</v>
      </c>
      <c r="ED21" s="3">
        <v>4756.59</v>
      </c>
      <c r="EE21" s="3">
        <v>4600.8500000000004</v>
      </c>
      <c r="EF21" s="3">
        <v>4552.34</v>
      </c>
      <c r="EG21" s="3">
        <v>4822.9800000000005</v>
      </c>
      <c r="EH21" s="3">
        <v>3776.17</v>
      </c>
      <c r="EI21" s="3">
        <v>3292.08</v>
      </c>
      <c r="EJ21" s="3">
        <v>3562.21</v>
      </c>
      <c r="EK21" s="3">
        <v>4122.8900000000003</v>
      </c>
      <c r="EL21" s="3">
        <v>4102.9800000000005</v>
      </c>
      <c r="EM21" s="3">
        <v>3812.42</v>
      </c>
      <c r="EN21" s="3">
        <v>3993.7000000000003</v>
      </c>
      <c r="EO21" s="3">
        <v>4126.46</v>
      </c>
      <c r="EP21" s="3">
        <v>3234.89</v>
      </c>
      <c r="EQ21" s="3">
        <v>2905.02</v>
      </c>
      <c r="ER21" s="3">
        <v>2180.4299999999998</v>
      </c>
      <c r="ES21" s="3">
        <v>2522.5500000000002</v>
      </c>
      <c r="ET21" s="3">
        <v>2553.19</v>
      </c>
      <c r="EU21" s="3">
        <v>3308.4300000000003</v>
      </c>
      <c r="EV21" s="3">
        <v>3601.02</v>
      </c>
      <c r="EW21" s="3">
        <v>4074.38</v>
      </c>
      <c r="EX21" s="3">
        <v>3982.4700000000003</v>
      </c>
      <c r="EY21" s="3">
        <v>4239.83</v>
      </c>
      <c r="EZ21" s="3">
        <v>4306.72</v>
      </c>
      <c r="FA21" s="3">
        <v>4226.04</v>
      </c>
      <c r="FB21" s="3">
        <v>4683.57</v>
      </c>
      <c r="FC21" s="3">
        <v>6259.25</v>
      </c>
      <c r="FD21" s="3">
        <v>6727.14</v>
      </c>
      <c r="FE21" s="3">
        <v>7118.8</v>
      </c>
      <c r="FF21" s="3">
        <v>6403.91</v>
      </c>
      <c r="FG21" s="3">
        <v>6045.96</v>
      </c>
      <c r="FH21" s="3">
        <v>6899.74</v>
      </c>
      <c r="FI21" s="3">
        <v>7237.27</v>
      </c>
      <c r="FJ21" s="3">
        <v>6406.46</v>
      </c>
      <c r="FK21" s="3">
        <v>5546.04</v>
      </c>
      <c r="FL21" s="3">
        <v>5967.32</v>
      </c>
      <c r="FM21" s="3">
        <v>6466.72</v>
      </c>
      <c r="FN21" s="3">
        <v>8118.64</v>
      </c>
      <c r="FO21" s="3">
        <v>8437.27</v>
      </c>
      <c r="FP21" s="3">
        <v>9165.4500000000007</v>
      </c>
      <c r="FQ21" s="3">
        <v>9363.57</v>
      </c>
      <c r="FR21" s="3">
        <v>8739.06</v>
      </c>
      <c r="FS21" s="3">
        <v>8848.85</v>
      </c>
      <c r="FT21" s="3">
        <v>8916.77</v>
      </c>
      <c r="FU21" s="3">
        <v>9998.8000000000011</v>
      </c>
      <c r="FV21" s="3">
        <v>9913.02</v>
      </c>
      <c r="FW21" s="3">
        <v>10426.210000000001</v>
      </c>
      <c r="FX21" s="3">
        <v>11362.72</v>
      </c>
      <c r="FY21" s="3">
        <v>10546.210000000001</v>
      </c>
      <c r="FZ21" s="3">
        <v>11358.64</v>
      </c>
      <c r="GA21" s="3">
        <v>11097.19</v>
      </c>
      <c r="GB21" s="3">
        <v>9619.91</v>
      </c>
      <c r="GC21" s="3">
        <v>8877.9500000000007</v>
      </c>
      <c r="GD21" s="3">
        <v>9976.34</v>
      </c>
      <c r="GE21" s="3">
        <v>9175.66</v>
      </c>
      <c r="GF21" s="3">
        <v>10448.17</v>
      </c>
      <c r="GG21" s="3">
        <v>11583.83</v>
      </c>
      <c r="GH21" s="3">
        <v>10965.960000000001</v>
      </c>
      <c r="GI21" s="3">
        <v>11660.42</v>
      </c>
      <c r="GJ21" s="3">
        <v>12118.460000000001</v>
      </c>
      <c r="GK21" s="3">
        <v>12618.89</v>
      </c>
      <c r="GL21" s="3">
        <v>12986.550000000001</v>
      </c>
      <c r="GM21" s="3">
        <v>12165.45</v>
      </c>
      <c r="GN21" s="3">
        <v>12830.800000000001</v>
      </c>
      <c r="GO21" s="3">
        <v>12519.83</v>
      </c>
      <c r="GP21" s="3">
        <v>13294.460000000001</v>
      </c>
      <c r="GQ21" s="3">
        <v>13494.630000000001</v>
      </c>
      <c r="GR21" s="3">
        <v>13608</v>
      </c>
      <c r="GS21" s="3">
        <v>12752.68</v>
      </c>
      <c r="GT21" s="3">
        <v>13558.960000000001</v>
      </c>
      <c r="GU21" s="3">
        <v>14179.91</v>
      </c>
      <c r="GV21" s="3">
        <v>15630.630000000001</v>
      </c>
      <c r="GW21" s="3">
        <v>14501.1</v>
      </c>
      <c r="GX21" s="3">
        <v>16136.67</v>
      </c>
      <c r="GY21" s="3">
        <v>18520.850000000002</v>
      </c>
      <c r="GZ21" s="3">
        <v>20099.73</v>
      </c>
      <c r="HA21" s="3">
        <v>20327.48</v>
      </c>
      <c r="HB21" s="3">
        <v>19618.72</v>
      </c>
      <c r="HC21" s="3">
        <v>18490.2</v>
      </c>
      <c r="HD21" s="3">
        <v>17274.37</v>
      </c>
      <c r="HE21" s="3">
        <v>15338.550000000001</v>
      </c>
      <c r="HF21" s="3">
        <v>16022.800000000001</v>
      </c>
      <c r="HG21" s="3">
        <v>16573.78</v>
      </c>
      <c r="HH21" s="3">
        <v>16340.42</v>
      </c>
      <c r="HI21" s="3">
        <v>17312.670000000002</v>
      </c>
      <c r="HJ21" s="3">
        <v>16433.349999999999</v>
      </c>
      <c r="HK21" s="3">
        <v>15018.89</v>
      </c>
      <c r="HL21" s="3">
        <v>17292.25</v>
      </c>
      <c r="HM21" s="3">
        <v>15933.960000000001</v>
      </c>
      <c r="HN21" s="3">
        <v>15920.68</v>
      </c>
      <c r="HO21" s="3">
        <v>19412.420000000002</v>
      </c>
      <c r="HP21" s="3">
        <v>18922.21</v>
      </c>
      <c r="HQ21" s="3">
        <v>21925.279999999999</v>
      </c>
      <c r="HR21" s="3">
        <v>21918.13</v>
      </c>
      <c r="HS21" s="3">
        <v>21950.3</v>
      </c>
      <c r="HT21" s="3">
        <v>27012.77</v>
      </c>
      <c r="HU21" s="3">
        <v>26451.57</v>
      </c>
      <c r="HV21" s="3">
        <v>25331.23</v>
      </c>
      <c r="HW21" s="3">
        <v>31994.04</v>
      </c>
      <c r="HX21" s="3">
        <v>34379.230000000003</v>
      </c>
    </row>
    <row r="22" spans="3:232" ht="16.5" x14ac:dyDescent="0.3">
      <c r="C22" s="2" t="s">
        <v>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9">
        <f t="shared" ref="Y22:CJ22" si="20">Y21/M21-1</f>
        <v>6.5471066074868105</v>
      </c>
      <c r="Z22" s="9">
        <f t="shared" si="20"/>
        <v>3.6650353716445396</v>
      </c>
      <c r="AA22" s="9">
        <f t="shared" si="20"/>
        <v>2.911069132124823</v>
      </c>
      <c r="AB22" s="9">
        <f t="shared" si="20"/>
        <v>7.7524686669198637</v>
      </c>
      <c r="AC22" s="9">
        <f t="shared" si="20"/>
        <v>10.660235003092145</v>
      </c>
      <c r="AD22" s="9">
        <f t="shared" si="20"/>
        <v>10.792092894664085</v>
      </c>
      <c r="AE22" s="9">
        <f t="shared" si="20"/>
        <v>8.9837636574497957</v>
      </c>
      <c r="AF22" s="9">
        <f t="shared" si="20"/>
        <v>9.5618191871716895</v>
      </c>
      <c r="AG22" s="9">
        <f t="shared" si="20"/>
        <v>9.5707465918598356</v>
      </c>
      <c r="AH22" s="9">
        <f t="shared" si="20"/>
        <v>7.085093333333333</v>
      </c>
      <c r="AI22" s="9">
        <f t="shared" si="20"/>
        <v>2.5259331532667799</v>
      </c>
      <c r="AJ22" s="9">
        <f t="shared" si="20"/>
        <v>1.8260912211868559</v>
      </c>
      <c r="AK22" s="9">
        <f t="shared" si="20"/>
        <v>2.6405348424323121</v>
      </c>
      <c r="AL22" s="9">
        <f t="shared" si="20"/>
        <v>3.2828505250475191</v>
      </c>
      <c r="AM22" s="9">
        <f t="shared" si="20"/>
        <v>2.349786364480773</v>
      </c>
      <c r="AN22" s="9">
        <f t="shared" si="20"/>
        <v>1.5048979724672109</v>
      </c>
      <c r="AO22" s="9">
        <f t="shared" si="20"/>
        <v>0.50761794646045688</v>
      </c>
      <c r="AP22" s="9">
        <f t="shared" si="20"/>
        <v>5.5050173497139587E-2</v>
      </c>
      <c r="AQ22" s="9">
        <f t="shared" si="20"/>
        <v>7.5120442151084488E-2</v>
      </c>
      <c r="AR22" s="9">
        <f t="shared" si="20"/>
        <v>-0.11445182332908399</v>
      </c>
      <c r="AS22" s="9">
        <f t="shared" si="20"/>
        <v>-0.34398264326984407</v>
      </c>
      <c r="AT22" s="9">
        <f t="shared" si="20"/>
        <v>-0.21684020963682948</v>
      </c>
      <c r="AU22" s="9">
        <f t="shared" si="20"/>
        <v>-0.36026052036580847</v>
      </c>
      <c r="AV22" s="9">
        <f t="shared" si="20"/>
        <v>-0.40923149305073503</v>
      </c>
      <c r="AW22" s="9">
        <f t="shared" si="20"/>
        <v>-0.38326957952969498</v>
      </c>
      <c r="AX22" s="9">
        <f t="shared" si="20"/>
        <v>-0.52399233642139975</v>
      </c>
      <c r="AY22" s="9">
        <f t="shared" si="20"/>
        <v>-0.49557450961906402</v>
      </c>
      <c r="AZ22" s="9">
        <f t="shared" si="20"/>
        <v>-0.70214244880989507</v>
      </c>
      <c r="BA22" s="9">
        <f t="shared" si="20"/>
        <v>-0.81362296339206774</v>
      </c>
      <c r="BB22" s="9">
        <f t="shared" si="20"/>
        <v>-0.67375873015873011</v>
      </c>
      <c r="BC22" s="9">
        <f t="shared" si="20"/>
        <v>-0.85208784709782714</v>
      </c>
      <c r="BD22" s="9">
        <f t="shared" si="20"/>
        <v>-0.84905615758887132</v>
      </c>
      <c r="BE22" s="9">
        <f t="shared" si="20"/>
        <v>-0.72330806790438884</v>
      </c>
      <c r="BF22" s="9">
        <f t="shared" si="20"/>
        <v>-0.62967735957919024</v>
      </c>
      <c r="BG22" s="9">
        <f t="shared" si="20"/>
        <v>-0.61885596126051046</v>
      </c>
      <c r="BH22" s="9">
        <f t="shared" si="20"/>
        <v>-0.59166661226834472</v>
      </c>
      <c r="BI22" s="9">
        <f t="shared" si="20"/>
        <v>-0.768073539586834</v>
      </c>
      <c r="BJ22" s="9">
        <f t="shared" si="20"/>
        <v>-0.84468378872715599</v>
      </c>
      <c r="BK22" s="9">
        <f t="shared" si="20"/>
        <v>-0.80210537888574329</v>
      </c>
      <c r="BL22" s="9">
        <f t="shared" si="20"/>
        <v>-0.58607954751986502</v>
      </c>
      <c r="BM22" s="9">
        <f t="shared" si="20"/>
        <v>-0.299592288719988</v>
      </c>
      <c r="BN22" s="9">
        <f t="shared" si="20"/>
        <v>-0.29341416421773747</v>
      </c>
      <c r="BO22" s="9">
        <f t="shared" si="20"/>
        <v>0.3840564387458909</v>
      </c>
      <c r="BP22" s="9">
        <f t="shared" si="20"/>
        <v>0.42998981670061109</v>
      </c>
      <c r="BQ22" s="9">
        <f t="shared" si="20"/>
        <v>5.9596788673147438E-2</v>
      </c>
      <c r="BR22" s="9">
        <f t="shared" si="20"/>
        <v>9.8144020379383967E-2</v>
      </c>
      <c r="BS22" s="9">
        <f t="shared" si="20"/>
        <v>0.14841879454709006</v>
      </c>
      <c r="BT22" s="9">
        <f t="shared" si="20"/>
        <v>0.16979201637011831</v>
      </c>
      <c r="BU22" s="9">
        <f t="shared" si="20"/>
        <v>0.6474386293897032</v>
      </c>
      <c r="BV22" s="9">
        <f t="shared" si="20"/>
        <v>1.8492701328522223</v>
      </c>
      <c r="BW22" s="9">
        <f t="shared" si="20"/>
        <v>1.6340277777777779</v>
      </c>
      <c r="BX22" s="9">
        <f t="shared" si="20"/>
        <v>1.0941759168188843</v>
      </c>
      <c r="BY22" s="9">
        <f t="shared" si="20"/>
        <v>0.73025512037369755</v>
      </c>
      <c r="BZ22" s="9">
        <f t="shared" si="20"/>
        <v>0.55273849035296707</v>
      </c>
      <c r="CA22" s="9">
        <f t="shared" si="20"/>
        <v>0.56098611111111119</v>
      </c>
      <c r="CB22" s="9">
        <f t="shared" si="20"/>
        <v>0.90069979868804873</v>
      </c>
      <c r="CC22" s="9">
        <f t="shared" si="20"/>
        <v>0.78553878553878542</v>
      </c>
      <c r="CD22" s="9">
        <f t="shared" si="20"/>
        <v>0.87995277645450587</v>
      </c>
      <c r="CE22" s="9">
        <f t="shared" si="20"/>
        <v>1.2338422974487524</v>
      </c>
      <c r="CF22" s="9">
        <f t="shared" si="20"/>
        <v>1.8883619864979369</v>
      </c>
      <c r="CG22" s="9">
        <f t="shared" si="20"/>
        <v>2.0594352679437598</v>
      </c>
      <c r="CH22" s="9">
        <f t="shared" si="20"/>
        <v>1.931199631591066</v>
      </c>
      <c r="CI22" s="9">
        <f t="shared" si="20"/>
        <v>2.0527919852359608</v>
      </c>
      <c r="CJ22" s="9">
        <f t="shared" si="20"/>
        <v>1.3113457570827114</v>
      </c>
      <c r="CK22" s="9">
        <f t="shared" ref="CK22:EV22" si="21">CK21/BY21-1</f>
        <v>1.8351089236392331</v>
      </c>
      <c r="CL22" s="9">
        <f t="shared" si="21"/>
        <v>1.2291638950234591</v>
      </c>
      <c r="CM22" s="9">
        <f t="shared" si="21"/>
        <v>0.95411554305949742</v>
      </c>
      <c r="CN22" s="9">
        <f t="shared" si="21"/>
        <v>0.57322160658832355</v>
      </c>
      <c r="CO22" s="9">
        <f t="shared" si="21"/>
        <v>0.59882865722633061</v>
      </c>
      <c r="CP22" s="9">
        <f t="shared" si="21"/>
        <v>0.36427737258444792</v>
      </c>
      <c r="CQ22" s="9">
        <f t="shared" si="21"/>
        <v>0.47961286563589067</v>
      </c>
      <c r="CR22" s="9">
        <f t="shared" si="21"/>
        <v>-6.7891158393777351E-2</v>
      </c>
      <c r="CS22" s="9">
        <f t="shared" si="21"/>
        <v>-0.13860092674017455</v>
      </c>
      <c r="CT22" s="9">
        <f t="shared" si="21"/>
        <v>-0.18090446340198907</v>
      </c>
      <c r="CU22" s="9">
        <f t="shared" si="21"/>
        <v>-0.3979535789913673</v>
      </c>
      <c r="CV22" s="9">
        <f t="shared" si="21"/>
        <v>-0.2784887750325663</v>
      </c>
      <c r="CW22" s="9">
        <f t="shared" si="21"/>
        <v>-0.16177235403130708</v>
      </c>
      <c r="CX22" s="9">
        <f t="shared" si="21"/>
        <v>-0.14221997644587336</v>
      </c>
      <c r="CY22" s="9">
        <f t="shared" si="21"/>
        <v>-0.18204667046101308</v>
      </c>
      <c r="CZ22" s="9">
        <f t="shared" si="21"/>
        <v>-0.21819655688828443</v>
      </c>
      <c r="DA22" s="9">
        <f t="shared" si="21"/>
        <v>-0.29941830885595078</v>
      </c>
      <c r="DB22" s="9">
        <f t="shared" si="21"/>
        <v>-0.26804086247274483</v>
      </c>
      <c r="DC22" s="9">
        <f t="shared" si="21"/>
        <v>-0.37907271825686195</v>
      </c>
      <c r="DD22" s="9">
        <f t="shared" si="21"/>
        <v>0.17029603459828246</v>
      </c>
      <c r="DE22" s="9">
        <f t="shared" si="21"/>
        <v>7.2428771258190361E-2</v>
      </c>
      <c r="DF22" s="9">
        <f t="shared" si="21"/>
        <v>9.6717734781462283E-2</v>
      </c>
      <c r="DG22" s="9">
        <f t="shared" si="21"/>
        <v>0.14122595119376191</v>
      </c>
      <c r="DH22" s="9">
        <f t="shared" si="21"/>
        <v>0.24679393689461993</v>
      </c>
      <c r="DI22" s="9">
        <f t="shared" si="21"/>
        <v>7.0726357551077701E-2</v>
      </c>
      <c r="DJ22" s="9">
        <f t="shared" si="21"/>
        <v>7.106048026123557E-2</v>
      </c>
      <c r="DK22" s="9">
        <f t="shared" si="21"/>
        <v>6.4238517504160875E-2</v>
      </c>
      <c r="DL22" s="9">
        <f t="shared" si="21"/>
        <v>8.6452731597014942E-2</v>
      </c>
      <c r="DM22" s="9">
        <f t="shared" si="21"/>
        <v>8.8076881180329414E-2</v>
      </c>
      <c r="DN22" s="9">
        <f t="shared" si="21"/>
        <v>1.605278110295294E-2</v>
      </c>
      <c r="DO22" s="9">
        <f t="shared" si="21"/>
        <v>0.15502237254694706</v>
      </c>
      <c r="DP22" s="9">
        <f t="shared" si="21"/>
        <v>-0.39822947435080003</v>
      </c>
      <c r="DQ22" s="9">
        <f t="shared" si="21"/>
        <v>-0.31012073116035543</v>
      </c>
      <c r="DR22" s="9">
        <f t="shared" si="21"/>
        <v>-0.28287606846949265</v>
      </c>
      <c r="DS22" s="9">
        <f t="shared" si="21"/>
        <v>-1.8230816414773643E-2</v>
      </c>
      <c r="DT22" s="9">
        <f t="shared" si="21"/>
        <v>-0.1631325252606739</v>
      </c>
      <c r="DU22" s="9">
        <f t="shared" si="21"/>
        <v>-0.17774377180632928</v>
      </c>
      <c r="DV22" s="9">
        <f t="shared" si="21"/>
        <v>-0.17226983556435171</v>
      </c>
      <c r="DW22" s="9">
        <f t="shared" si="21"/>
        <v>4.5406756876918974E-2</v>
      </c>
      <c r="DX22" s="9">
        <f t="shared" si="21"/>
        <v>9.6088728809903934E-2</v>
      </c>
      <c r="DY22" s="9">
        <f t="shared" si="21"/>
        <v>0.77793165587666024</v>
      </c>
      <c r="DZ22" s="9">
        <f t="shared" si="21"/>
        <v>0.93041311276040117</v>
      </c>
      <c r="EA22" s="9">
        <f t="shared" si="21"/>
        <v>0.7759611180591568</v>
      </c>
      <c r="EB22" s="9">
        <f t="shared" si="21"/>
        <v>2.0931238287444134</v>
      </c>
      <c r="EC22" s="9">
        <f t="shared" si="21"/>
        <v>1.6778492769006235</v>
      </c>
      <c r="ED22" s="9">
        <f t="shared" si="21"/>
        <v>1.9000591402110758</v>
      </c>
      <c r="EE22" s="9">
        <f t="shared" si="21"/>
        <v>1.3561720302353688</v>
      </c>
      <c r="EF22" s="9">
        <f t="shared" si="21"/>
        <v>1.1941948793090149</v>
      </c>
      <c r="EG22" s="9">
        <f t="shared" si="21"/>
        <v>1.3935622189798411</v>
      </c>
      <c r="EH22" s="9">
        <f t="shared" si="21"/>
        <v>0.9756869597974176</v>
      </c>
      <c r="EI22" s="9">
        <f t="shared" si="21"/>
        <v>0.64716006884681576</v>
      </c>
      <c r="EJ22" s="9">
        <f t="shared" si="21"/>
        <v>0.7523230931942837</v>
      </c>
      <c r="EK22" s="9">
        <f t="shared" si="21"/>
        <v>0.28975333552312588</v>
      </c>
      <c r="EL22" s="9">
        <f t="shared" si="21"/>
        <v>0.15395843704384959</v>
      </c>
      <c r="EM22" s="9">
        <f t="shared" si="21"/>
        <v>9.135826501167954E-2</v>
      </c>
      <c r="EN22" s="9">
        <f t="shared" si="21"/>
        <v>-6.9371300741016828E-2</v>
      </c>
      <c r="EO22" s="9">
        <f t="shared" si="21"/>
        <v>2.2263841509789106E-2</v>
      </c>
      <c r="EP22" s="9">
        <f t="shared" si="21"/>
        <v>-0.31991405607798873</v>
      </c>
      <c r="EQ22" s="9">
        <f t="shared" si="21"/>
        <v>-0.36859058652205579</v>
      </c>
      <c r="ER22" s="9">
        <f t="shared" si="21"/>
        <v>-0.52103094232856073</v>
      </c>
      <c r="ES22" s="9">
        <f t="shared" si="21"/>
        <v>-0.47697274299292136</v>
      </c>
      <c r="ET22" s="9">
        <f t="shared" si="21"/>
        <v>-0.32386783434008537</v>
      </c>
      <c r="EU22" s="9">
        <f t="shared" si="21"/>
        <v>4.9664649704745933E-3</v>
      </c>
      <c r="EV22" s="9">
        <f t="shared" si="21"/>
        <v>1.0894921972595561E-2</v>
      </c>
      <c r="EW22" s="9">
        <f t="shared" ref="EW22:HH22" si="22">EW21/EK21-1</f>
        <v>-1.1766018496734088E-2</v>
      </c>
      <c r="EX22" s="9">
        <f t="shared" si="22"/>
        <v>-2.9371334980916375E-2</v>
      </c>
      <c r="EY22" s="9">
        <f t="shared" si="22"/>
        <v>0.11210989345350186</v>
      </c>
      <c r="EZ22" s="9">
        <f t="shared" si="22"/>
        <v>7.8378446052532746E-2</v>
      </c>
      <c r="FA22" s="9">
        <f t="shared" si="22"/>
        <v>2.4132064772226069E-2</v>
      </c>
      <c r="FB22" s="9">
        <f t="shared" si="22"/>
        <v>0.4478297561895459</v>
      </c>
      <c r="FC22" s="9">
        <f t="shared" si="22"/>
        <v>1.154632326111352</v>
      </c>
      <c r="FD22" s="9">
        <f t="shared" si="22"/>
        <v>2.0852354810748341</v>
      </c>
      <c r="FE22" s="9">
        <f t="shared" si="22"/>
        <v>1.8220649739351051</v>
      </c>
      <c r="FF22" s="9">
        <f t="shared" si="22"/>
        <v>1.5081995464497355</v>
      </c>
      <c r="FG22" s="9">
        <f t="shared" si="22"/>
        <v>0.82744081029370409</v>
      </c>
      <c r="FH22" s="9">
        <f t="shared" si="22"/>
        <v>0.91605156316821335</v>
      </c>
      <c r="FI22" s="9">
        <f t="shared" si="22"/>
        <v>0.77628743514350651</v>
      </c>
      <c r="FJ22" s="9">
        <f t="shared" si="22"/>
        <v>0.60866497424964905</v>
      </c>
      <c r="FK22" s="9">
        <f t="shared" si="22"/>
        <v>0.30808074852057743</v>
      </c>
      <c r="FL22" s="9">
        <f t="shared" si="22"/>
        <v>0.38558346026674584</v>
      </c>
      <c r="FM22" s="9">
        <f t="shared" si="22"/>
        <v>0.53020794881260014</v>
      </c>
      <c r="FN22" s="9">
        <f t="shared" si="22"/>
        <v>0.73342984091195418</v>
      </c>
      <c r="FO22" s="9">
        <f t="shared" si="22"/>
        <v>0.3479682070535608</v>
      </c>
      <c r="FP22" s="9">
        <f t="shared" si="22"/>
        <v>0.36245863769744657</v>
      </c>
      <c r="FQ22" s="9">
        <f t="shared" si="22"/>
        <v>0.31532983087037136</v>
      </c>
      <c r="FR22" s="9">
        <f t="shared" si="22"/>
        <v>0.36464441255420521</v>
      </c>
      <c r="FS22" s="9">
        <f t="shared" si="22"/>
        <v>0.46359717894263275</v>
      </c>
      <c r="FT22" s="9">
        <f t="shared" si="22"/>
        <v>0.29233420389753828</v>
      </c>
      <c r="FU22" s="9">
        <f t="shared" si="22"/>
        <v>0.38157067513026321</v>
      </c>
      <c r="FV22" s="9">
        <f t="shared" si="22"/>
        <v>0.5473475210958938</v>
      </c>
      <c r="FW22" s="9">
        <f t="shared" si="22"/>
        <v>0.87993775739085933</v>
      </c>
      <c r="FX22" s="9">
        <f t="shared" si="22"/>
        <v>0.90415798046694329</v>
      </c>
      <c r="FY22" s="9">
        <f t="shared" si="22"/>
        <v>0.63084376623697946</v>
      </c>
      <c r="FZ22" s="9">
        <f t="shared" si="22"/>
        <v>0.39908161958160471</v>
      </c>
      <c r="GA22" s="9">
        <f t="shared" si="22"/>
        <v>0.31525837148745972</v>
      </c>
      <c r="GB22" s="9">
        <f t="shared" si="22"/>
        <v>4.9584035699283602E-2</v>
      </c>
      <c r="GC22" s="9">
        <f t="shared" si="22"/>
        <v>-5.1862697667662938E-2</v>
      </c>
      <c r="GD22" s="9">
        <f t="shared" si="22"/>
        <v>0.14158044457870766</v>
      </c>
      <c r="GE22" s="9">
        <f t="shared" si="22"/>
        <v>3.6932482751995899E-2</v>
      </c>
      <c r="GF22" s="9">
        <f t="shared" si="22"/>
        <v>0.17174380409049461</v>
      </c>
      <c r="GG22" s="9">
        <f t="shared" si="22"/>
        <v>0.15852202264271709</v>
      </c>
      <c r="GH22" s="9">
        <f t="shared" si="22"/>
        <v>0.10621788314761793</v>
      </c>
      <c r="GI22" s="9">
        <f t="shared" si="22"/>
        <v>0.1183757089105244</v>
      </c>
      <c r="GJ22" s="9">
        <f t="shared" si="22"/>
        <v>6.6510483405382015E-2</v>
      </c>
      <c r="GK22" s="9">
        <f t="shared" si="22"/>
        <v>0.19653316215019401</v>
      </c>
      <c r="GL22" s="9">
        <f t="shared" si="22"/>
        <v>0.14331909453948732</v>
      </c>
      <c r="GM22" s="9">
        <f t="shared" si="22"/>
        <v>9.6264009177098098E-2</v>
      </c>
      <c r="GN22" s="9">
        <f t="shared" si="22"/>
        <v>0.33377547191189949</v>
      </c>
      <c r="GO22" s="9">
        <f t="shared" si="22"/>
        <v>0.41021632246182937</v>
      </c>
      <c r="GP22" s="9">
        <f t="shared" si="22"/>
        <v>0.33259892906617061</v>
      </c>
      <c r="GQ22" s="9">
        <f t="shared" si="22"/>
        <v>0.47069856555277778</v>
      </c>
      <c r="GR22" s="9">
        <f t="shared" si="22"/>
        <v>0.3024290378123633</v>
      </c>
      <c r="GS22" s="9">
        <f t="shared" si="22"/>
        <v>0.10090358715554348</v>
      </c>
      <c r="GT22" s="9">
        <f t="shared" si="22"/>
        <v>0.2364590058690712</v>
      </c>
      <c r="GU22" s="9">
        <f t="shared" si="22"/>
        <v>0.21607197682416235</v>
      </c>
      <c r="GV22" s="9">
        <f t="shared" si="22"/>
        <v>0.28981982859208189</v>
      </c>
      <c r="GW22" s="9">
        <f t="shared" si="22"/>
        <v>0.14915812722038169</v>
      </c>
      <c r="GX22" s="9">
        <f t="shared" si="22"/>
        <v>0.24256788754519087</v>
      </c>
      <c r="GY22" s="9">
        <f t="shared" si="22"/>
        <v>0.5224138852241389</v>
      </c>
      <c r="GZ22" s="9">
        <f t="shared" si="22"/>
        <v>0.56652196277706746</v>
      </c>
      <c r="HA22" s="9">
        <f t="shared" si="22"/>
        <v>0.62362268497255946</v>
      </c>
      <c r="HB22" s="9">
        <f t="shared" si="22"/>
        <v>0.4757064220735554</v>
      </c>
      <c r="HC22" s="9">
        <f t="shared" si="22"/>
        <v>0.3701894753690913</v>
      </c>
      <c r="HD22" s="9">
        <f t="shared" si="22"/>
        <v>0.26942754262198698</v>
      </c>
      <c r="HE22" s="9">
        <f t="shared" si="22"/>
        <v>0.20277071172490801</v>
      </c>
      <c r="HF22" s="9">
        <f t="shared" si="22"/>
        <v>0.18171305173848151</v>
      </c>
      <c r="HG22" s="9">
        <f t="shared" si="22"/>
        <v>0.16882124075540661</v>
      </c>
      <c r="HH22" s="9">
        <f t="shared" si="22"/>
        <v>4.5410197797529639E-2</v>
      </c>
      <c r="HI22" s="9">
        <f t="shared" ref="HI22:HW22" si="23">HI21/GW21-1</f>
        <v>0.19388667066636334</v>
      </c>
      <c r="HJ22" s="9">
        <f t="shared" si="23"/>
        <v>1.8385453752230108E-2</v>
      </c>
      <c r="HK22" s="9">
        <f t="shared" si="23"/>
        <v>-0.18908203457184758</v>
      </c>
      <c r="HL22" s="9">
        <f t="shared" si="23"/>
        <v>-0.13967749815544783</v>
      </c>
      <c r="HM22" s="9">
        <f t="shared" si="23"/>
        <v>-0.21613697320080982</v>
      </c>
      <c r="HN22" s="9">
        <f t="shared" si="23"/>
        <v>-0.18849547778856113</v>
      </c>
      <c r="HO22" s="9">
        <f t="shared" si="23"/>
        <v>4.9876150609512226E-2</v>
      </c>
      <c r="HP22" s="9">
        <f t="shared" si="23"/>
        <v>9.5392190858480053E-2</v>
      </c>
      <c r="HQ22" s="9">
        <f t="shared" si="23"/>
        <v>0.42942325056801312</v>
      </c>
      <c r="HR22" s="9">
        <f t="shared" si="23"/>
        <v>0.36793381930748681</v>
      </c>
      <c r="HS22" s="9">
        <f t="shared" si="23"/>
        <v>0.32439914129426128</v>
      </c>
      <c r="HT22" s="9">
        <f t="shared" si="23"/>
        <v>0.65312580704779921</v>
      </c>
      <c r="HU22" s="9">
        <f t="shared" si="23"/>
        <v>0.52787351690986983</v>
      </c>
      <c r="HV22" s="9">
        <f t="shared" si="23"/>
        <v>0.54145259487566455</v>
      </c>
      <c r="HW22" s="9">
        <f t="shared" si="23"/>
        <v>1.1302533010095952</v>
      </c>
      <c r="HX22" s="9">
        <f>HX21/HL21-1</f>
        <v>0.98812936431060172</v>
      </c>
    </row>
    <row r="23" spans="3:232" ht="16.5" x14ac:dyDescent="0.3">
      <c r="C23" s="2" t="s">
        <v>10</v>
      </c>
      <c r="D23" s="1"/>
      <c r="E23" s="1"/>
      <c r="F23" s="1"/>
      <c r="G23" s="1"/>
      <c r="H23" s="1"/>
      <c r="I23" s="1"/>
      <c r="J23" s="10">
        <f t="shared" ref="J23:BU23" si="24">J18/J19</f>
        <v>286.30746744618654</v>
      </c>
      <c r="K23" s="10">
        <f t="shared" si="24"/>
        <v>286.3050483351235</v>
      </c>
      <c r="L23" s="10">
        <f t="shared" si="24"/>
        <v>286.30203291384322</v>
      </c>
      <c r="M23" s="10">
        <f t="shared" si="24"/>
        <v>286.31173829377803</v>
      </c>
      <c r="N23" s="10">
        <f t="shared" si="24"/>
        <v>286.30526758542197</v>
      </c>
      <c r="O23" s="10">
        <f t="shared" si="24"/>
        <v>286.3095017252254</v>
      </c>
      <c r="P23" s="10">
        <f t="shared" si="24"/>
        <v>286.30787878787879</v>
      </c>
      <c r="Q23" s="10">
        <f t="shared" si="24"/>
        <v>286.30736842105262</v>
      </c>
      <c r="R23" s="10">
        <f t="shared" si="24"/>
        <v>286.30982393158945</v>
      </c>
      <c r="S23" s="10">
        <f t="shared" si="24"/>
        <v>286.30604516340173</v>
      </c>
      <c r="T23" s="10">
        <f t="shared" si="24"/>
        <v>286.30864145243032</v>
      </c>
      <c r="U23" s="10">
        <f t="shared" si="24"/>
        <v>289.89733988414611</v>
      </c>
      <c r="V23" s="10">
        <f t="shared" si="24"/>
        <v>296.71419039448779</v>
      </c>
      <c r="W23" s="10">
        <f t="shared" si="24"/>
        <v>296.71229713882963</v>
      </c>
      <c r="X23" s="10">
        <f t="shared" si="24"/>
        <v>296.71261693945581</v>
      </c>
      <c r="Y23" s="10">
        <f t="shared" si="24"/>
        <v>296.71244985381105</v>
      </c>
      <c r="Z23" s="10">
        <f t="shared" si="24"/>
        <v>299.19540473740597</v>
      </c>
      <c r="AA23" s="10">
        <f t="shared" si="24"/>
        <v>299.19652046880708</v>
      </c>
      <c r="AB23" s="10">
        <f t="shared" si="24"/>
        <v>299.19649014931821</v>
      </c>
      <c r="AC23" s="10">
        <f t="shared" si="24"/>
        <v>316.57801514478541</v>
      </c>
      <c r="AD23" s="10">
        <f t="shared" si="24"/>
        <v>316.57827179328427</v>
      </c>
      <c r="AE23" s="10">
        <f t="shared" si="24"/>
        <v>316.57787317073172</v>
      </c>
      <c r="AF23" s="10">
        <f t="shared" si="24"/>
        <v>322.19401837928154</v>
      </c>
      <c r="AG23" s="10">
        <f t="shared" si="24"/>
        <v>322.19399702823182</v>
      </c>
      <c r="AH23" s="10">
        <f t="shared" si="24"/>
        <v>323.12387368421054</v>
      </c>
      <c r="AI23" s="10">
        <f t="shared" si="24"/>
        <v>323.12428486745057</v>
      </c>
      <c r="AJ23" s="10">
        <f t="shared" si="24"/>
        <v>323.1243058454703</v>
      </c>
      <c r="AK23" s="10">
        <f t="shared" si="24"/>
        <v>323.12389105058367</v>
      </c>
      <c r="AL23" s="10">
        <f t="shared" si="24"/>
        <v>337.20396284829724</v>
      </c>
      <c r="AM23" s="10">
        <f t="shared" si="24"/>
        <v>337.20396460176988</v>
      </c>
      <c r="AN23" s="10">
        <f t="shared" si="24"/>
        <v>337.20392536281963</v>
      </c>
      <c r="AO23" s="10">
        <f t="shared" si="24"/>
        <v>340.78682634730541</v>
      </c>
      <c r="AP23" s="10">
        <f t="shared" si="24"/>
        <v>340.78686930091186</v>
      </c>
      <c r="AQ23" s="10">
        <f t="shared" si="24"/>
        <v>340.7869328493648</v>
      </c>
      <c r="AR23" s="10">
        <f t="shared" si="24"/>
        <v>340.78686792452834</v>
      </c>
      <c r="AS23" s="10">
        <f t="shared" si="24"/>
        <v>349.51682899207248</v>
      </c>
      <c r="AT23" s="10">
        <f t="shared" si="24"/>
        <v>349.51698924731187</v>
      </c>
      <c r="AU23" s="10">
        <f t="shared" si="24"/>
        <v>351.77373737373739</v>
      </c>
      <c r="AV23" s="10">
        <f t="shared" si="24"/>
        <v>351.77366666666671</v>
      </c>
      <c r="AW23" s="10">
        <f t="shared" si="24"/>
        <v>355.86397476340693</v>
      </c>
      <c r="AX23" s="10">
        <f t="shared" si="24"/>
        <v>355.86393495934959</v>
      </c>
      <c r="AY23" s="10">
        <f t="shared" si="24"/>
        <v>355.86385964912279</v>
      </c>
      <c r="AZ23" s="10">
        <f t="shared" si="24"/>
        <v>356.1737354988399</v>
      </c>
      <c r="BA23" s="10">
        <f t="shared" si="24"/>
        <v>356.17349397590363</v>
      </c>
      <c r="BB23" s="10">
        <f t="shared" si="24"/>
        <v>356.17391304347825</v>
      </c>
      <c r="BC23" s="10">
        <f t="shared" si="24"/>
        <v>356.17374233128834</v>
      </c>
      <c r="BD23" s="10">
        <f t="shared" si="24"/>
        <v>358.55500000000001</v>
      </c>
      <c r="BE23" s="10">
        <f t="shared" si="24"/>
        <v>359.19056974459721</v>
      </c>
      <c r="BF23" s="10">
        <f t="shared" si="24"/>
        <v>359.19047619047615</v>
      </c>
      <c r="BG23" s="10">
        <f t="shared" si="24"/>
        <v>359.19081272084804</v>
      </c>
      <c r="BH23" s="10">
        <f t="shared" si="24"/>
        <v>362.74367346938772</v>
      </c>
      <c r="BI23" s="10">
        <f t="shared" si="24"/>
        <v>362.74428726877034</v>
      </c>
      <c r="BJ23" s="10">
        <f t="shared" si="24"/>
        <v>362.7437185929648</v>
      </c>
      <c r="BK23" s="10">
        <f t="shared" si="24"/>
        <v>371.75319148936165</v>
      </c>
      <c r="BL23" s="10">
        <f t="shared" si="24"/>
        <v>371.752466367713</v>
      </c>
      <c r="BM23" s="10">
        <f t="shared" si="24"/>
        <v>371.75321100917432</v>
      </c>
      <c r="BN23" s="10">
        <f t="shared" si="24"/>
        <v>373.29113924050631</v>
      </c>
      <c r="BO23" s="10">
        <f t="shared" si="24"/>
        <v>373.29078014184398</v>
      </c>
      <c r="BP23" s="10">
        <f t="shared" si="24"/>
        <v>373.29020979020976</v>
      </c>
      <c r="BQ23" s="10">
        <f t="shared" si="24"/>
        <v>375.07478368355999</v>
      </c>
      <c r="BR23" s="10">
        <f t="shared" si="24"/>
        <v>375.07456372289795</v>
      </c>
      <c r="BS23" s="10">
        <f t="shared" si="24"/>
        <v>375.07446153846155</v>
      </c>
      <c r="BT23" s="10">
        <f t="shared" si="24"/>
        <v>380.4689462665736</v>
      </c>
      <c r="BU23" s="10">
        <f t="shared" si="24"/>
        <v>380.46895640686921</v>
      </c>
      <c r="BV23" s="10">
        <f t="shared" ref="BV23:EG23" si="25">BV18/BV19</f>
        <v>380.46854791299234</v>
      </c>
      <c r="BW23" s="10">
        <f t="shared" si="25"/>
        <v>381.46472805600433</v>
      </c>
      <c r="BX23" s="10">
        <f t="shared" si="25"/>
        <v>381.46466809421844</v>
      </c>
      <c r="BY23" s="10">
        <f t="shared" si="25"/>
        <v>381.46447507953343</v>
      </c>
      <c r="BZ23" s="10">
        <f t="shared" si="25"/>
        <v>388.24230072463763</v>
      </c>
      <c r="CA23" s="10">
        <f t="shared" si="25"/>
        <v>388.24261699227617</v>
      </c>
      <c r="CB23" s="10">
        <f t="shared" si="25"/>
        <v>388.24282560706405</v>
      </c>
      <c r="CC23" s="10">
        <f t="shared" si="25"/>
        <v>391.71858774662513</v>
      </c>
      <c r="CD23" s="10">
        <f t="shared" si="25"/>
        <v>391.71870604781992</v>
      </c>
      <c r="CE23" s="10">
        <f t="shared" si="25"/>
        <v>391.7187327823691</v>
      </c>
      <c r="CF23" s="10">
        <f t="shared" si="25"/>
        <v>396.98791978738831</v>
      </c>
      <c r="CG23" s="10">
        <f t="shared" si="25"/>
        <v>396.9879101899827</v>
      </c>
      <c r="CH23" s="10">
        <f t="shared" si="25"/>
        <v>396.98776574408345</v>
      </c>
      <c r="CI23" s="10">
        <f t="shared" si="25"/>
        <v>401.07479273240426</v>
      </c>
      <c r="CJ23" s="10">
        <f t="shared" si="25"/>
        <v>401.07467111358159</v>
      </c>
      <c r="CK23" s="10">
        <f t="shared" si="25"/>
        <v>401.07462128296237</v>
      </c>
      <c r="CL23" s="10">
        <f t="shared" si="25"/>
        <v>401.07476635514024</v>
      </c>
      <c r="CM23" s="10">
        <f t="shared" si="25"/>
        <v>404.33085328993252</v>
      </c>
      <c r="CN23" s="10">
        <f t="shared" si="25"/>
        <v>404.33068288119733</v>
      </c>
      <c r="CO23" s="10">
        <f t="shared" si="25"/>
        <v>405.02381467850176</v>
      </c>
      <c r="CP23" s="10">
        <f t="shared" si="25"/>
        <v>405.02391752577319</v>
      </c>
      <c r="CQ23" s="10">
        <f t="shared" si="25"/>
        <v>405.02383168869858</v>
      </c>
      <c r="CR23" s="10">
        <f t="shared" si="25"/>
        <v>406.86080870917567</v>
      </c>
      <c r="CS23" s="10">
        <f t="shared" si="25"/>
        <v>406.86090225563913</v>
      </c>
      <c r="CT23" s="10">
        <f t="shared" si="25"/>
        <v>406.86092066601367</v>
      </c>
      <c r="CU23" s="10">
        <f t="shared" si="25"/>
        <v>408.05186053325514</v>
      </c>
      <c r="CV23" s="10">
        <f t="shared" si="25"/>
        <v>408.05187467899327</v>
      </c>
      <c r="CW23" s="10">
        <f t="shared" si="25"/>
        <v>408.05176260597949</v>
      </c>
      <c r="CX23" s="10">
        <f t="shared" si="25"/>
        <v>408.05187115111323</v>
      </c>
      <c r="CY23" s="10">
        <f t="shared" si="25"/>
        <v>408.05173393973848</v>
      </c>
      <c r="CZ23" s="10">
        <f t="shared" si="25"/>
        <v>410.56984744241703</v>
      </c>
      <c r="DA23" s="10">
        <f t="shared" si="25"/>
        <v>410.88967861557478</v>
      </c>
      <c r="DB23" s="10">
        <f t="shared" si="25"/>
        <v>410.88985915492958</v>
      </c>
      <c r="DC23" s="10">
        <f t="shared" si="25"/>
        <v>410.88965517241377</v>
      </c>
      <c r="DD23" s="10">
        <f t="shared" si="25"/>
        <v>411.91295681063116</v>
      </c>
      <c r="DE23" s="10">
        <f t="shared" si="25"/>
        <v>411.91283010049079</v>
      </c>
      <c r="DF23" s="10">
        <f t="shared" si="25"/>
        <v>411.91270372851085</v>
      </c>
      <c r="DG23" s="10">
        <f t="shared" si="25"/>
        <v>414.47265725288833</v>
      </c>
      <c r="DH23" s="10">
        <f t="shared" si="25"/>
        <v>414.47270854788877</v>
      </c>
      <c r="DI23" s="10">
        <f t="shared" si="25"/>
        <v>414.47280683475719</v>
      </c>
      <c r="DJ23" s="10">
        <f t="shared" si="25"/>
        <v>414.47279964617422</v>
      </c>
      <c r="DK23" s="10">
        <f t="shared" si="25"/>
        <v>416.92280982905976</v>
      </c>
      <c r="DL23" s="10">
        <f t="shared" si="25"/>
        <v>416.92263215859032</v>
      </c>
      <c r="DM23" s="10">
        <f t="shared" si="25"/>
        <v>417.86481113320082</v>
      </c>
      <c r="DN23" s="10">
        <f t="shared" si="25"/>
        <v>417.86470751316887</v>
      </c>
      <c r="DO23" s="10">
        <f t="shared" si="25"/>
        <v>417.86474558670818</v>
      </c>
      <c r="DP23" s="10">
        <f t="shared" si="25"/>
        <v>418.94295178505701</v>
      </c>
      <c r="DQ23" s="10">
        <f t="shared" si="25"/>
        <v>418.94275067750675</v>
      </c>
      <c r="DR23" s="10">
        <f t="shared" si="25"/>
        <v>418.94271481942712</v>
      </c>
      <c r="DS23" s="10">
        <f t="shared" si="25"/>
        <v>411.92259414225941</v>
      </c>
      <c r="DT23" s="10">
        <f t="shared" si="25"/>
        <v>411.92271720403647</v>
      </c>
      <c r="DU23" s="10">
        <f t="shared" si="25"/>
        <v>411.9227065382666</v>
      </c>
      <c r="DV23" s="10">
        <f t="shared" si="25"/>
        <v>411.92278920651887</v>
      </c>
      <c r="DW23" s="10">
        <f t="shared" si="25"/>
        <v>414.6788451711804</v>
      </c>
      <c r="DX23" s="10">
        <f t="shared" si="25"/>
        <v>414.67872393870886</v>
      </c>
      <c r="DY23" s="10">
        <f t="shared" si="25"/>
        <v>409.69792814811262</v>
      </c>
      <c r="DZ23" s="10">
        <f t="shared" si="25"/>
        <v>409.69783139451386</v>
      </c>
      <c r="EA23" s="10">
        <f t="shared" si="25"/>
        <v>409.69785119134633</v>
      </c>
      <c r="EB23" s="10">
        <f t="shared" si="25"/>
        <v>413.39875463916542</v>
      </c>
      <c r="EC23" s="10">
        <f t="shared" si="25"/>
        <v>413.39873497786215</v>
      </c>
      <c r="ED23" s="10">
        <f t="shared" si="25"/>
        <v>413.39881910896401</v>
      </c>
      <c r="EE23" s="10">
        <f t="shared" si="25"/>
        <v>415.17691453940063</v>
      </c>
      <c r="EF23" s="10">
        <f t="shared" si="25"/>
        <v>415.17689287717332</v>
      </c>
      <c r="EG23" s="10">
        <f t="shared" si="25"/>
        <v>415.17691900476439</v>
      </c>
      <c r="EH23" s="10">
        <f t="shared" ref="EH23:GS23" si="26">EH18/EH19</f>
        <v>415.17687626774847</v>
      </c>
      <c r="EI23" s="10">
        <f t="shared" si="26"/>
        <v>416.81774468745158</v>
      </c>
      <c r="EJ23" s="10">
        <f t="shared" si="26"/>
        <v>416.81780389908255</v>
      </c>
      <c r="EK23" s="10">
        <f t="shared" si="26"/>
        <v>417.67996036660884</v>
      </c>
      <c r="EL23" s="10">
        <f t="shared" si="26"/>
        <v>417.67990043559428</v>
      </c>
      <c r="EM23" s="10">
        <f t="shared" si="26"/>
        <v>417.67988213233326</v>
      </c>
      <c r="EN23" s="10">
        <f t="shared" si="26"/>
        <v>425.92085411072753</v>
      </c>
      <c r="EO23" s="10">
        <f t="shared" si="26"/>
        <v>425.92092562801628</v>
      </c>
      <c r="EP23" s="10">
        <f t="shared" si="26"/>
        <v>425.92091554853982</v>
      </c>
      <c r="EQ23" s="10">
        <f t="shared" si="26"/>
        <v>428.83195640710142</v>
      </c>
      <c r="ER23" s="10">
        <f t="shared" si="26"/>
        <v>428.83185011709594</v>
      </c>
      <c r="ES23" s="10">
        <f t="shared" si="26"/>
        <v>428.83198380566796</v>
      </c>
      <c r="ET23" s="10">
        <f t="shared" si="26"/>
        <v>428.58279999999996</v>
      </c>
      <c r="EU23" s="10">
        <f t="shared" si="26"/>
        <v>428.58280598857846</v>
      </c>
      <c r="EV23" s="10">
        <f t="shared" si="26"/>
        <v>428.58281338627336</v>
      </c>
      <c r="EW23" s="10">
        <f t="shared" si="26"/>
        <v>429.64795087103647</v>
      </c>
      <c r="EX23" s="10">
        <f t="shared" si="26"/>
        <v>429.64790357738161</v>
      </c>
      <c r="EY23" s="10">
        <f t="shared" si="26"/>
        <v>429.64795856919181</v>
      </c>
      <c r="EZ23" s="10">
        <f t="shared" si="26"/>
        <v>431.80685321318475</v>
      </c>
      <c r="FA23" s="10">
        <f t="shared" si="26"/>
        <v>431.80679072015465</v>
      </c>
      <c r="FB23" s="10">
        <f t="shared" si="26"/>
        <v>431.80680331443523</v>
      </c>
      <c r="FC23" s="10">
        <f t="shared" si="26"/>
        <v>432.98261500934103</v>
      </c>
      <c r="FD23" s="10">
        <f t="shared" si="26"/>
        <v>432.9823895551844</v>
      </c>
      <c r="FE23" s="10">
        <f t="shared" si="26"/>
        <v>432.98249766874687</v>
      </c>
      <c r="FF23" s="10">
        <f t="shared" si="26"/>
        <v>444.54612869787093</v>
      </c>
      <c r="FG23" s="10">
        <f t="shared" si="26"/>
        <v>444.54603040540536</v>
      </c>
      <c r="FH23" s="10">
        <f t="shared" si="26"/>
        <v>445.51428359976313</v>
      </c>
      <c r="FI23" s="10">
        <f t="shared" si="26"/>
        <v>445.67155859733288</v>
      </c>
      <c r="FJ23" s="10">
        <f t="shared" si="26"/>
        <v>445.67160848079067</v>
      </c>
      <c r="FK23" s="10">
        <f t="shared" si="26"/>
        <v>445.67130098517634</v>
      </c>
      <c r="FL23" s="10">
        <f t="shared" si="26"/>
        <v>447.82466198870446</v>
      </c>
      <c r="FM23" s="10">
        <f t="shared" si="26"/>
        <v>447.82469993682884</v>
      </c>
      <c r="FN23" s="10">
        <f t="shared" si="26"/>
        <v>447.82458016227434</v>
      </c>
      <c r="FO23" s="10">
        <f t="shared" si="26"/>
        <v>448.83647037462924</v>
      </c>
      <c r="FP23" s="10">
        <f t="shared" si="26"/>
        <v>448.83631400077996</v>
      </c>
      <c r="FQ23" s="10">
        <f t="shared" si="26"/>
        <v>448.83639635709221</v>
      </c>
      <c r="FR23" s="10">
        <f t="shared" si="26"/>
        <v>451.00321374313427</v>
      </c>
      <c r="FS23" s="10">
        <f t="shared" si="26"/>
        <v>451.00340469732816</v>
      </c>
      <c r="FT23" s="10">
        <f t="shared" si="26"/>
        <v>451.00326423090138</v>
      </c>
      <c r="FU23" s="10">
        <f t="shared" si="26"/>
        <v>452.04279658852971</v>
      </c>
      <c r="FV23" s="10">
        <f t="shared" si="26"/>
        <v>452.04275485499409</v>
      </c>
      <c r="FW23" s="10">
        <f t="shared" si="26"/>
        <v>452.04260946223917</v>
      </c>
      <c r="FX23" s="10">
        <f t="shared" si="26"/>
        <v>453.93492719755528</v>
      </c>
      <c r="FY23" s="10">
        <f t="shared" si="26"/>
        <v>453.93497312739072</v>
      </c>
      <c r="FZ23" s="10">
        <f t="shared" si="26"/>
        <v>453.93499370616797</v>
      </c>
      <c r="GA23" s="10">
        <f t="shared" si="26"/>
        <v>454.75395729799374</v>
      </c>
      <c r="GB23" s="10">
        <f t="shared" si="26"/>
        <v>454.75375550719247</v>
      </c>
      <c r="GC23" s="10">
        <f t="shared" si="26"/>
        <v>454.75382491659951</v>
      </c>
      <c r="GD23" s="10">
        <f t="shared" si="26"/>
        <v>455.06797358857551</v>
      </c>
      <c r="GE23" s="10">
        <f t="shared" si="26"/>
        <v>455.06811731315042</v>
      </c>
      <c r="GF23" s="10">
        <f t="shared" si="26"/>
        <v>455.06817848589998</v>
      </c>
      <c r="GG23" s="10">
        <f t="shared" si="26"/>
        <v>450.50297553449411</v>
      </c>
      <c r="GH23" s="10">
        <f t="shared" si="26"/>
        <v>450.50291036088475</v>
      </c>
      <c r="GI23" s="10">
        <f t="shared" si="26"/>
        <v>450.5027370264944</v>
      </c>
      <c r="GJ23" s="10">
        <f t="shared" si="26"/>
        <v>452.0651441092196</v>
      </c>
      <c r="GK23" s="10">
        <f t="shared" si="26"/>
        <v>452.06498866947231</v>
      </c>
      <c r="GL23" s="10">
        <f t="shared" si="26"/>
        <v>452.06511481597983</v>
      </c>
      <c r="GM23" s="10">
        <f t="shared" si="26"/>
        <v>452.0651443922095</v>
      </c>
      <c r="GN23" s="10">
        <f t="shared" si="26"/>
        <v>452.06510924503522</v>
      </c>
      <c r="GO23" s="10">
        <f t="shared" si="26"/>
        <v>452.06501345949914</v>
      </c>
      <c r="GP23" s="10">
        <f t="shared" si="26"/>
        <v>454.55097159630179</v>
      </c>
      <c r="GQ23" s="10">
        <f t="shared" si="26"/>
        <v>454.55099296249512</v>
      </c>
      <c r="GR23" s="10">
        <f t="shared" si="26"/>
        <v>454.55101504746892</v>
      </c>
      <c r="GS23" s="10">
        <f t="shared" si="26"/>
        <v>455.2426523584528</v>
      </c>
      <c r="GT23" s="10">
        <f t="shared" ref="GT23:HW23" si="27">GT18/GT19</f>
        <v>455.24231178572046</v>
      </c>
      <c r="GU23" s="10">
        <f t="shared" si="27"/>
        <v>455.24234046683006</v>
      </c>
      <c r="GV23" s="10">
        <f t="shared" si="27"/>
        <v>456.99982260693326</v>
      </c>
      <c r="GW23" s="10">
        <f t="shared" si="27"/>
        <v>456.99978871751529</v>
      </c>
      <c r="GX23" s="10">
        <f t="shared" si="27"/>
        <v>456.99975127353639</v>
      </c>
      <c r="GY23" s="10">
        <f t="shared" si="27"/>
        <v>457.73338847532386</v>
      </c>
      <c r="GZ23" s="10">
        <f t="shared" si="27"/>
        <v>457.73320911874623</v>
      </c>
      <c r="HA23" s="10">
        <f t="shared" si="27"/>
        <v>457.73334894159404</v>
      </c>
      <c r="HB23" s="10">
        <f t="shared" si="27"/>
        <v>459.26418532014577</v>
      </c>
      <c r="HC23" s="10">
        <f t="shared" si="27"/>
        <v>459.26441846573283</v>
      </c>
      <c r="HD23" s="10">
        <f t="shared" si="27"/>
        <v>459.26421665684273</v>
      </c>
      <c r="HE23" s="10">
        <f t="shared" si="27"/>
        <v>460.16727484095969</v>
      </c>
      <c r="HF23" s="10">
        <f t="shared" si="27"/>
        <v>460.16728929013277</v>
      </c>
      <c r="HG23" s="10">
        <f t="shared" si="27"/>
        <v>460.16727372663746</v>
      </c>
      <c r="HH23" s="10">
        <f t="shared" si="27"/>
        <v>462.03593749999999</v>
      </c>
      <c r="HI23" s="10">
        <f t="shared" si="27"/>
        <v>462.03602054979973</v>
      </c>
      <c r="HJ23" s="10">
        <f t="shared" si="27"/>
        <v>462.035897107636</v>
      </c>
      <c r="HK23" s="10">
        <f t="shared" si="27"/>
        <v>463.00607337347788</v>
      </c>
      <c r="HL23" s="10">
        <f t="shared" si="27"/>
        <v>463.00627894114069</v>
      </c>
      <c r="HM23" s="10">
        <f t="shared" si="27"/>
        <v>463.00634534034094</v>
      </c>
      <c r="HN23" s="10">
        <f t="shared" si="27"/>
        <v>464.38386041439475</v>
      </c>
      <c r="HO23" s="10">
        <f t="shared" si="27"/>
        <v>464.38380271038585</v>
      </c>
      <c r="HP23" s="10">
        <f t="shared" si="27"/>
        <v>464.3837801209574</v>
      </c>
      <c r="HQ23" s="10">
        <f t="shared" si="27"/>
        <v>465.68077283443813</v>
      </c>
      <c r="HR23" s="10">
        <f t="shared" si="27"/>
        <v>465.68063742049713</v>
      </c>
      <c r="HS23" s="10">
        <f t="shared" si="27"/>
        <v>465.68081103596262</v>
      </c>
      <c r="HT23" s="10">
        <f t="shared" si="27"/>
        <v>467.71001890359167</v>
      </c>
      <c r="HU23" s="10">
        <f t="shared" si="27"/>
        <v>467.70988977046773</v>
      </c>
      <c r="HV23" s="10">
        <f t="shared" si="27"/>
        <v>467.70990632170731</v>
      </c>
      <c r="HW23" s="10">
        <f t="shared" si="27"/>
        <v>467.71015880616068</v>
      </c>
      <c r="HX23" s="10">
        <f>HX18/HX19</f>
        <v>467.70994860826431</v>
      </c>
    </row>
    <row r="24" spans="3:232" ht="16.5" x14ac:dyDescent="0.3"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3:232" ht="17.25" x14ac:dyDescent="0.3">
      <c r="C25" s="7" t="s">
        <v>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3:232" ht="16.5" x14ac:dyDescent="0.3"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3:232" ht="16.5" x14ac:dyDescent="0.3">
      <c r="C27" s="2"/>
      <c r="D27" s="5">
        <v>35398</v>
      </c>
      <c r="E27" s="5">
        <v>35428</v>
      </c>
      <c r="F27" s="5">
        <v>35459</v>
      </c>
      <c r="G27" s="5">
        <v>35489</v>
      </c>
      <c r="H27" s="5">
        <v>35518</v>
      </c>
      <c r="I27" s="5">
        <v>35549</v>
      </c>
      <c r="J27" s="5">
        <v>35579</v>
      </c>
      <c r="K27" s="5">
        <v>35610</v>
      </c>
      <c r="L27" s="5">
        <v>35640</v>
      </c>
      <c r="M27" s="5">
        <v>35671</v>
      </c>
      <c r="N27" s="5">
        <v>35702</v>
      </c>
      <c r="O27" s="5">
        <v>35732</v>
      </c>
      <c r="P27" s="5">
        <v>35763</v>
      </c>
      <c r="Q27" s="5">
        <v>35793</v>
      </c>
      <c r="R27" s="5">
        <v>35824</v>
      </c>
      <c r="S27" s="5">
        <v>35854</v>
      </c>
      <c r="T27" s="5">
        <v>35883</v>
      </c>
      <c r="U27" s="5">
        <v>35914</v>
      </c>
      <c r="V27" s="5">
        <v>35944</v>
      </c>
      <c r="W27" s="5">
        <v>35975</v>
      </c>
      <c r="X27" s="5">
        <v>36005</v>
      </c>
      <c r="Y27" s="5">
        <v>36036</v>
      </c>
      <c r="Z27" s="5">
        <v>36067</v>
      </c>
      <c r="AA27" s="5">
        <v>36097</v>
      </c>
      <c r="AB27" s="5">
        <v>36128</v>
      </c>
      <c r="AC27" s="5">
        <v>36158</v>
      </c>
      <c r="AD27" s="5">
        <v>36189</v>
      </c>
      <c r="AE27" s="5">
        <v>36219</v>
      </c>
      <c r="AF27" s="5">
        <v>36248</v>
      </c>
      <c r="AG27" s="5">
        <v>36279</v>
      </c>
      <c r="AH27" s="5">
        <v>36309</v>
      </c>
      <c r="AI27" s="5">
        <v>36340</v>
      </c>
      <c r="AJ27" s="5">
        <v>36370</v>
      </c>
      <c r="AK27" s="5">
        <v>36401</v>
      </c>
      <c r="AL27" s="5">
        <v>36432</v>
      </c>
      <c r="AM27" s="5">
        <v>36462</v>
      </c>
      <c r="AN27" s="5">
        <v>36493</v>
      </c>
      <c r="AO27" s="5">
        <v>36523</v>
      </c>
      <c r="AP27" s="5">
        <v>36554</v>
      </c>
      <c r="AQ27" s="5">
        <v>36585</v>
      </c>
      <c r="AR27" s="5">
        <v>36614</v>
      </c>
      <c r="AS27" s="5">
        <v>36645</v>
      </c>
      <c r="AT27" s="5">
        <v>36675</v>
      </c>
      <c r="AU27" s="5">
        <v>36706</v>
      </c>
      <c r="AV27" s="5">
        <v>36736</v>
      </c>
      <c r="AW27" s="5">
        <v>36767</v>
      </c>
      <c r="AX27" s="5">
        <v>36798</v>
      </c>
      <c r="AY27" s="5">
        <v>36828</v>
      </c>
      <c r="AZ27" s="5">
        <v>36859</v>
      </c>
      <c r="BA27" s="5">
        <v>36889</v>
      </c>
      <c r="BB27" s="5">
        <v>36920</v>
      </c>
      <c r="BC27" s="5">
        <v>36950</v>
      </c>
      <c r="BD27" s="5">
        <v>36979</v>
      </c>
      <c r="BE27" s="5">
        <v>37010</v>
      </c>
      <c r="BF27" s="5">
        <v>37040</v>
      </c>
      <c r="BG27" s="5">
        <v>37071</v>
      </c>
      <c r="BH27" s="5">
        <v>37101</v>
      </c>
      <c r="BI27" s="5">
        <v>37132</v>
      </c>
      <c r="BJ27" s="5">
        <v>37163</v>
      </c>
      <c r="BK27" s="5">
        <v>37193</v>
      </c>
      <c r="BL27" s="5">
        <v>37224</v>
      </c>
      <c r="BM27" s="5">
        <v>37254</v>
      </c>
      <c r="BN27" s="5">
        <v>37285</v>
      </c>
      <c r="BO27" s="5">
        <v>37315</v>
      </c>
      <c r="BP27" s="5">
        <v>37344</v>
      </c>
      <c r="BQ27" s="5">
        <v>37375</v>
      </c>
      <c r="BR27" s="5">
        <v>37405</v>
      </c>
      <c r="BS27" s="5">
        <v>37436</v>
      </c>
      <c r="BT27" s="5">
        <v>37466</v>
      </c>
      <c r="BU27" s="5">
        <v>37497</v>
      </c>
      <c r="BV27" s="5">
        <v>37528</v>
      </c>
      <c r="BW27" s="5">
        <v>37558</v>
      </c>
      <c r="BX27" s="5">
        <v>37589</v>
      </c>
      <c r="BY27" s="5">
        <v>37619</v>
      </c>
      <c r="BZ27" s="5">
        <v>37650</v>
      </c>
      <c r="CA27" s="5">
        <v>37680</v>
      </c>
      <c r="CB27" s="5">
        <v>37709</v>
      </c>
      <c r="CC27" s="5">
        <v>37740</v>
      </c>
      <c r="CD27" s="5">
        <v>37770</v>
      </c>
      <c r="CE27" s="5">
        <v>37801</v>
      </c>
      <c r="CF27" s="5">
        <v>37831</v>
      </c>
      <c r="CG27" s="5">
        <v>37862</v>
      </c>
      <c r="CH27" s="5">
        <v>37893</v>
      </c>
      <c r="CI27" s="5">
        <v>37923</v>
      </c>
      <c r="CJ27" s="5">
        <v>37954</v>
      </c>
      <c r="CK27" s="5">
        <v>37984</v>
      </c>
      <c r="CL27" s="5">
        <v>38015</v>
      </c>
      <c r="CM27" s="5">
        <v>38046</v>
      </c>
      <c r="CN27" s="5">
        <v>38075</v>
      </c>
      <c r="CO27" s="5">
        <v>38106</v>
      </c>
      <c r="CP27" s="5">
        <v>38136</v>
      </c>
      <c r="CQ27" s="5">
        <v>38167</v>
      </c>
      <c r="CR27" s="5">
        <v>38197</v>
      </c>
      <c r="CS27" s="5">
        <v>38228</v>
      </c>
      <c r="CT27" s="5">
        <v>38259</v>
      </c>
      <c r="CU27" s="5">
        <v>38289</v>
      </c>
      <c r="CV27" s="5">
        <v>38320</v>
      </c>
      <c r="CW27" s="5">
        <v>38350</v>
      </c>
      <c r="CX27" s="5">
        <v>38381</v>
      </c>
      <c r="CY27" s="5">
        <v>38411</v>
      </c>
      <c r="CZ27" s="5">
        <v>38440</v>
      </c>
      <c r="DA27" s="5">
        <v>38471</v>
      </c>
      <c r="DB27" s="5">
        <v>38501</v>
      </c>
      <c r="DC27" s="5">
        <v>38532</v>
      </c>
      <c r="DD27" s="5">
        <v>38562</v>
      </c>
      <c r="DE27" s="5">
        <v>38593</v>
      </c>
      <c r="DF27" s="5">
        <v>38624</v>
      </c>
      <c r="DG27" s="5">
        <v>38654</v>
      </c>
      <c r="DH27" s="5">
        <v>38685</v>
      </c>
      <c r="DI27" s="5">
        <v>38715</v>
      </c>
      <c r="DJ27" s="5">
        <v>38746</v>
      </c>
      <c r="DK27" s="5">
        <v>38776</v>
      </c>
      <c r="DL27" s="5">
        <v>38805</v>
      </c>
      <c r="DM27" s="5">
        <v>38836</v>
      </c>
      <c r="DN27" s="5">
        <v>38866</v>
      </c>
      <c r="DO27" s="5">
        <v>38897</v>
      </c>
      <c r="DP27" s="5">
        <v>38927</v>
      </c>
      <c r="DQ27" s="5">
        <v>38958</v>
      </c>
      <c r="DR27" s="5">
        <v>38989</v>
      </c>
      <c r="DS27" s="5">
        <v>39019</v>
      </c>
      <c r="DT27" s="5">
        <v>39050</v>
      </c>
      <c r="DU27" s="5">
        <v>39080</v>
      </c>
      <c r="DV27" s="5">
        <v>39111</v>
      </c>
      <c r="DW27" s="5">
        <v>39141</v>
      </c>
      <c r="DX27" s="5">
        <v>39170</v>
      </c>
      <c r="DY27" s="5">
        <v>39201</v>
      </c>
      <c r="DZ27" s="5">
        <v>39231</v>
      </c>
      <c r="EA27" s="5">
        <v>39262</v>
      </c>
      <c r="EB27" s="5">
        <v>39292</v>
      </c>
      <c r="EC27" s="5">
        <v>39323</v>
      </c>
      <c r="ED27" s="5">
        <v>39354</v>
      </c>
      <c r="EE27" s="5">
        <v>39384</v>
      </c>
      <c r="EF27" s="5">
        <v>39415</v>
      </c>
      <c r="EG27" s="5">
        <v>39445</v>
      </c>
      <c r="EH27" s="5">
        <v>39476</v>
      </c>
      <c r="EI27" s="5">
        <v>39507</v>
      </c>
      <c r="EJ27" s="5">
        <v>39536</v>
      </c>
      <c r="EK27" s="5">
        <v>39567</v>
      </c>
      <c r="EL27" s="5">
        <v>39597</v>
      </c>
      <c r="EM27" s="5">
        <v>39628</v>
      </c>
      <c r="EN27" s="5">
        <v>39658</v>
      </c>
      <c r="EO27" s="5">
        <v>39689</v>
      </c>
      <c r="EP27" s="5">
        <v>39720</v>
      </c>
      <c r="EQ27" s="5">
        <v>39750</v>
      </c>
      <c r="ER27" s="5">
        <v>39781</v>
      </c>
      <c r="ES27" s="5">
        <v>39811</v>
      </c>
      <c r="ET27" s="5">
        <v>39842</v>
      </c>
      <c r="EU27" s="5">
        <v>39872</v>
      </c>
      <c r="EV27" s="5">
        <v>39901</v>
      </c>
      <c r="EW27" s="5">
        <v>39932</v>
      </c>
      <c r="EX27" s="5">
        <v>39962</v>
      </c>
      <c r="EY27" s="5">
        <v>39993</v>
      </c>
      <c r="EZ27" s="5">
        <v>40023</v>
      </c>
      <c r="FA27" s="5">
        <v>40054</v>
      </c>
      <c r="FB27" s="5">
        <v>40085</v>
      </c>
      <c r="FC27" s="5">
        <v>40115</v>
      </c>
      <c r="FD27" s="5">
        <v>40146</v>
      </c>
      <c r="FE27" s="5">
        <v>40176</v>
      </c>
      <c r="FF27" s="5">
        <v>40207</v>
      </c>
      <c r="FG27" s="5">
        <v>40237</v>
      </c>
      <c r="FH27" s="5">
        <v>40266</v>
      </c>
      <c r="FI27" s="5">
        <v>40297</v>
      </c>
      <c r="FJ27" s="5">
        <v>40327</v>
      </c>
      <c r="FK27" s="5">
        <v>40358</v>
      </c>
      <c r="FL27" s="5">
        <v>40388</v>
      </c>
      <c r="FM27" s="5">
        <v>40419</v>
      </c>
      <c r="FN27" s="5">
        <v>40450</v>
      </c>
      <c r="FO27" s="5">
        <v>40480</v>
      </c>
      <c r="FP27" s="5">
        <v>40511</v>
      </c>
      <c r="FQ27" s="5">
        <v>40541</v>
      </c>
      <c r="FR27" s="5">
        <v>40572</v>
      </c>
      <c r="FS27" s="5">
        <v>40602</v>
      </c>
      <c r="FT27" s="5">
        <v>40631</v>
      </c>
      <c r="FU27" s="5">
        <v>40662</v>
      </c>
      <c r="FV27" s="5">
        <v>40692</v>
      </c>
      <c r="FW27" s="5">
        <v>40723</v>
      </c>
      <c r="FX27" s="5">
        <v>40753</v>
      </c>
      <c r="FY27" s="5">
        <v>40784</v>
      </c>
      <c r="FZ27" s="5">
        <v>40815</v>
      </c>
      <c r="GA27" s="5">
        <v>40845</v>
      </c>
      <c r="GB27" s="5">
        <v>40876</v>
      </c>
      <c r="GC27" s="5">
        <v>40906</v>
      </c>
      <c r="GD27" s="5">
        <v>40937</v>
      </c>
      <c r="GE27" s="5">
        <v>40968</v>
      </c>
      <c r="GF27" s="5">
        <v>40997</v>
      </c>
      <c r="GG27" s="5">
        <v>41028</v>
      </c>
      <c r="GH27" s="5">
        <v>41058</v>
      </c>
      <c r="GI27" s="5">
        <v>41089</v>
      </c>
      <c r="GJ27" s="5">
        <v>41119</v>
      </c>
      <c r="GK27" s="5">
        <v>41150</v>
      </c>
      <c r="GL27" s="5">
        <v>41181</v>
      </c>
      <c r="GM27" s="5">
        <v>41211</v>
      </c>
      <c r="GN27" s="5">
        <v>41242</v>
      </c>
      <c r="GO27" s="5">
        <v>41272</v>
      </c>
      <c r="GP27" s="5">
        <v>41303</v>
      </c>
      <c r="GQ27" s="5">
        <v>41333</v>
      </c>
      <c r="GR27" s="5">
        <v>41362</v>
      </c>
      <c r="GS27" s="5">
        <v>41393</v>
      </c>
      <c r="GT27" s="5">
        <v>41423</v>
      </c>
      <c r="GU27" s="5">
        <v>41454</v>
      </c>
      <c r="GV27" s="5">
        <v>41484</v>
      </c>
      <c r="GW27" s="5">
        <v>41515</v>
      </c>
      <c r="GX27" s="5">
        <v>41546</v>
      </c>
      <c r="GY27" s="5">
        <v>41576</v>
      </c>
      <c r="GZ27" s="5">
        <v>41607</v>
      </c>
      <c r="HA27" s="5">
        <v>41637</v>
      </c>
      <c r="HB27" s="5">
        <v>41668</v>
      </c>
      <c r="HC27" s="5">
        <v>41698</v>
      </c>
      <c r="HD27" s="5">
        <v>41727</v>
      </c>
      <c r="HE27" s="5">
        <v>41758</v>
      </c>
      <c r="HF27" s="5">
        <v>41788</v>
      </c>
      <c r="HG27" s="5">
        <v>41819</v>
      </c>
      <c r="HH27" s="5">
        <v>41849</v>
      </c>
      <c r="HI27" s="5">
        <v>41880</v>
      </c>
      <c r="HJ27" s="5">
        <v>41911</v>
      </c>
      <c r="HK27" s="5">
        <v>41941</v>
      </c>
      <c r="HL27" s="5">
        <v>41972</v>
      </c>
      <c r="HM27" s="5">
        <v>42002</v>
      </c>
      <c r="HN27" s="5">
        <v>42033</v>
      </c>
      <c r="HO27" s="5">
        <v>42063</v>
      </c>
      <c r="HP27" s="5">
        <v>42092</v>
      </c>
      <c r="HQ27" s="5">
        <v>42123</v>
      </c>
      <c r="HR27" s="5">
        <v>42153</v>
      </c>
      <c r="HS27" s="5">
        <v>42184</v>
      </c>
      <c r="HT27" s="5">
        <v>42214</v>
      </c>
      <c r="HU27" s="5">
        <v>42245</v>
      </c>
      <c r="HV27" s="5">
        <v>42276</v>
      </c>
      <c r="HW27" s="5">
        <v>42306</v>
      </c>
      <c r="HX27" s="5">
        <v>42337</v>
      </c>
    </row>
    <row r="28" spans="3:232" ht="16.5" x14ac:dyDescent="0.3">
      <c r="C28" s="5" t="s">
        <v>12</v>
      </c>
      <c r="D28" s="3" t="s">
        <v>0</v>
      </c>
      <c r="E28" s="3" t="s">
        <v>0</v>
      </c>
      <c r="F28" s="3" t="s">
        <v>0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3" t="s">
        <v>0</v>
      </c>
      <c r="N28" s="3" t="s">
        <v>0</v>
      </c>
      <c r="O28" s="3" t="s">
        <v>0</v>
      </c>
      <c r="P28" s="3" t="s">
        <v>0</v>
      </c>
      <c r="Q28" s="3" t="s">
        <v>0</v>
      </c>
      <c r="R28" s="3" t="s">
        <v>0</v>
      </c>
      <c r="S28" s="3" t="s">
        <v>0</v>
      </c>
      <c r="T28" s="3" t="s">
        <v>0</v>
      </c>
      <c r="U28" s="3" t="s">
        <v>0</v>
      </c>
      <c r="V28" s="3" t="s">
        <v>0</v>
      </c>
      <c r="W28" s="3" t="s">
        <v>0</v>
      </c>
      <c r="X28" s="3" t="s">
        <v>0</v>
      </c>
      <c r="Y28" s="3" t="s">
        <v>0</v>
      </c>
      <c r="Z28" s="3" t="s">
        <v>0</v>
      </c>
      <c r="AA28" s="3" t="s">
        <v>0</v>
      </c>
      <c r="AB28" s="3" t="s">
        <v>0</v>
      </c>
      <c r="AC28" s="3" t="s">
        <v>0</v>
      </c>
      <c r="AD28" s="3" t="s">
        <v>0</v>
      </c>
      <c r="AE28" s="3" t="s">
        <v>0</v>
      </c>
      <c r="AF28" s="3" t="s">
        <v>0</v>
      </c>
      <c r="AG28" s="3" t="s">
        <v>0</v>
      </c>
      <c r="AH28" s="3" t="s">
        <v>0</v>
      </c>
      <c r="AI28" s="3" t="s">
        <v>0</v>
      </c>
      <c r="AJ28" s="3" t="s">
        <v>0</v>
      </c>
      <c r="AK28" s="3" t="s">
        <v>0</v>
      </c>
      <c r="AL28" s="3" t="s">
        <v>0</v>
      </c>
      <c r="AM28" s="3" t="s">
        <v>0</v>
      </c>
      <c r="AN28" s="3" t="s">
        <v>0</v>
      </c>
      <c r="AO28" s="3" t="s">
        <v>0</v>
      </c>
      <c r="AP28" s="3" t="s">
        <v>0</v>
      </c>
      <c r="AQ28" s="3" t="s">
        <v>0</v>
      </c>
      <c r="AR28" s="3" t="s">
        <v>0</v>
      </c>
      <c r="AS28" s="3" t="s">
        <v>0</v>
      </c>
      <c r="AT28" s="3" t="s">
        <v>0</v>
      </c>
      <c r="AU28" s="3" t="s">
        <v>0</v>
      </c>
      <c r="AV28" s="3" t="s">
        <v>0</v>
      </c>
      <c r="AW28" s="3" t="s">
        <v>0</v>
      </c>
      <c r="AX28" s="3" t="s">
        <v>0</v>
      </c>
      <c r="AY28" s="3" t="s">
        <v>0</v>
      </c>
      <c r="AZ28" s="3" t="s">
        <v>0</v>
      </c>
      <c r="BA28" s="3" t="s">
        <v>0</v>
      </c>
      <c r="BB28" s="3" t="s">
        <v>0</v>
      </c>
      <c r="BC28" s="3" t="s">
        <v>0</v>
      </c>
      <c r="BD28" s="3" t="s">
        <v>0</v>
      </c>
      <c r="BE28" s="3" t="s">
        <v>0</v>
      </c>
      <c r="BF28" s="3" t="s">
        <v>0</v>
      </c>
      <c r="BG28" s="3" t="s">
        <v>0</v>
      </c>
      <c r="BH28" s="3" t="s">
        <v>0</v>
      </c>
      <c r="BI28" s="3" t="s">
        <v>0</v>
      </c>
      <c r="BJ28" s="3" t="s">
        <v>0</v>
      </c>
      <c r="BK28" s="3" t="s">
        <v>0</v>
      </c>
      <c r="BL28" s="3" t="s">
        <v>0</v>
      </c>
      <c r="BM28" s="3" t="s">
        <v>0</v>
      </c>
      <c r="BN28" s="3" t="s">
        <v>0</v>
      </c>
      <c r="BO28" s="3" t="s">
        <v>0</v>
      </c>
      <c r="BP28" s="3" t="s">
        <v>0</v>
      </c>
      <c r="BQ28" s="3" t="s">
        <v>0</v>
      </c>
      <c r="BR28" s="3" t="s">
        <v>0</v>
      </c>
      <c r="BS28" s="3" t="s">
        <v>0</v>
      </c>
      <c r="BT28" s="3" t="s">
        <v>0</v>
      </c>
      <c r="BU28" s="3" t="s">
        <v>0</v>
      </c>
      <c r="BV28" s="3" t="s">
        <v>0</v>
      </c>
      <c r="BW28" s="3" t="s">
        <v>0</v>
      </c>
      <c r="BX28" s="3" t="s">
        <v>0</v>
      </c>
      <c r="BY28" s="3" t="s">
        <v>0</v>
      </c>
      <c r="BZ28" s="3" t="s">
        <v>0</v>
      </c>
      <c r="CA28" s="3" t="s">
        <v>0</v>
      </c>
      <c r="CB28" s="3" t="s">
        <v>0</v>
      </c>
      <c r="CC28" s="3" t="s">
        <v>0</v>
      </c>
      <c r="CD28" s="3" t="s">
        <v>0</v>
      </c>
      <c r="CE28" s="3" t="s">
        <v>0</v>
      </c>
      <c r="CF28" s="3" t="s">
        <v>0</v>
      </c>
      <c r="CG28" s="3" t="s">
        <v>0</v>
      </c>
      <c r="CH28" s="3" t="s">
        <v>0</v>
      </c>
      <c r="CI28" s="3" t="s">
        <v>0</v>
      </c>
      <c r="CJ28" s="3" t="s">
        <v>0</v>
      </c>
      <c r="CK28" s="3" t="s">
        <v>0</v>
      </c>
      <c r="CL28" s="3" t="s">
        <v>0</v>
      </c>
      <c r="CM28" s="3" t="s">
        <v>0</v>
      </c>
      <c r="CN28" s="3" t="s">
        <v>0</v>
      </c>
      <c r="CO28" s="3" t="s">
        <v>0</v>
      </c>
      <c r="CP28" s="3" t="s">
        <v>0</v>
      </c>
      <c r="CQ28" s="3" t="s">
        <v>0</v>
      </c>
      <c r="CR28" s="3" t="s">
        <v>0</v>
      </c>
      <c r="CS28" s="3" t="s">
        <v>0</v>
      </c>
      <c r="CT28" s="3" t="s">
        <v>0</v>
      </c>
      <c r="CU28" s="3" t="s">
        <v>0</v>
      </c>
      <c r="CV28" s="3" t="s">
        <v>0</v>
      </c>
      <c r="CW28" s="3" t="s">
        <v>0</v>
      </c>
      <c r="CX28" s="3" t="s">
        <v>0</v>
      </c>
      <c r="CY28" s="3" t="s">
        <v>0</v>
      </c>
      <c r="CZ28" s="3" t="s">
        <v>0</v>
      </c>
      <c r="DA28" s="3" t="s">
        <v>0</v>
      </c>
      <c r="DB28" s="3" t="s">
        <v>0</v>
      </c>
      <c r="DC28" s="3" t="s">
        <v>0</v>
      </c>
      <c r="DD28" s="3" t="s">
        <v>0</v>
      </c>
      <c r="DE28" s="3" t="s">
        <v>0</v>
      </c>
      <c r="DF28" s="3" t="s">
        <v>0</v>
      </c>
      <c r="DG28" s="3" t="s">
        <v>0</v>
      </c>
      <c r="DH28" s="3" t="s">
        <v>0</v>
      </c>
      <c r="DI28" s="3" t="s">
        <v>0</v>
      </c>
      <c r="DJ28" s="3" t="s">
        <v>0</v>
      </c>
      <c r="DK28" s="3" t="s">
        <v>0</v>
      </c>
      <c r="DL28" s="3" t="s">
        <v>0</v>
      </c>
      <c r="DM28" s="3" t="s">
        <v>0</v>
      </c>
      <c r="DN28" s="3" t="s">
        <v>0</v>
      </c>
      <c r="DO28" s="3" t="s">
        <v>0</v>
      </c>
      <c r="DP28" s="3" t="s">
        <v>0</v>
      </c>
      <c r="DQ28" s="3" t="s">
        <v>0</v>
      </c>
      <c r="DR28" s="3" t="s">
        <v>0</v>
      </c>
      <c r="DS28" s="3" t="s">
        <v>0</v>
      </c>
      <c r="DT28" s="3" t="s">
        <v>0</v>
      </c>
      <c r="DU28" s="3" t="s">
        <v>0</v>
      </c>
      <c r="DV28" s="3" t="s">
        <v>0</v>
      </c>
      <c r="DW28" s="3" t="s">
        <v>0</v>
      </c>
      <c r="DX28" s="3" t="s">
        <v>0</v>
      </c>
      <c r="DY28" s="3" t="s">
        <v>0</v>
      </c>
      <c r="DZ28" s="3" t="s">
        <v>0</v>
      </c>
      <c r="EA28" s="3" t="s">
        <v>0</v>
      </c>
      <c r="EB28" s="3" t="s">
        <v>0</v>
      </c>
      <c r="EC28" s="3" t="s">
        <v>0</v>
      </c>
      <c r="ED28" s="3" t="s">
        <v>0</v>
      </c>
      <c r="EE28" s="3" t="s">
        <v>0</v>
      </c>
      <c r="EF28" s="3" t="s">
        <v>0</v>
      </c>
      <c r="EG28" s="3" t="s">
        <v>0</v>
      </c>
      <c r="EH28" s="3" t="s">
        <v>0</v>
      </c>
      <c r="EI28" s="3" t="s">
        <v>0</v>
      </c>
      <c r="EJ28" s="3" t="s">
        <v>0</v>
      </c>
      <c r="EK28" s="3" t="s">
        <v>0</v>
      </c>
      <c r="EL28" s="3" t="s">
        <v>0</v>
      </c>
      <c r="EM28" s="3" t="s">
        <v>0</v>
      </c>
      <c r="EN28" s="3" t="s">
        <v>0</v>
      </c>
      <c r="EO28" s="3" t="s">
        <v>0</v>
      </c>
      <c r="EP28" s="3" t="s">
        <v>0</v>
      </c>
      <c r="EQ28" s="3" t="s">
        <v>0</v>
      </c>
      <c r="ER28" s="3" t="s">
        <v>0</v>
      </c>
      <c r="ES28" s="3" t="s">
        <v>0</v>
      </c>
      <c r="ET28" s="3" t="s">
        <v>0</v>
      </c>
      <c r="EU28" s="3" t="s">
        <v>0</v>
      </c>
      <c r="EV28" s="3" t="s">
        <v>0</v>
      </c>
      <c r="EW28" s="3" t="s">
        <v>0</v>
      </c>
      <c r="EX28" s="3" t="s">
        <v>0</v>
      </c>
      <c r="EY28" s="3" t="s">
        <v>0</v>
      </c>
      <c r="EZ28" s="3" t="s">
        <v>0</v>
      </c>
      <c r="FA28" s="3" t="s">
        <v>0</v>
      </c>
      <c r="FB28" s="3" t="s">
        <v>0</v>
      </c>
      <c r="FC28" s="3" t="s">
        <v>0</v>
      </c>
      <c r="FD28" s="3" t="s">
        <v>0</v>
      </c>
      <c r="FE28" s="3" t="s">
        <v>0</v>
      </c>
      <c r="FF28" s="3" t="s">
        <v>0</v>
      </c>
      <c r="FG28" s="3" t="s">
        <v>0</v>
      </c>
      <c r="FH28" s="3" t="s">
        <v>0</v>
      </c>
      <c r="FI28" s="3" t="s">
        <v>0</v>
      </c>
      <c r="FJ28" s="3" t="s">
        <v>0</v>
      </c>
      <c r="FK28" s="3" t="s">
        <v>0</v>
      </c>
      <c r="FL28" s="3" t="s">
        <v>0</v>
      </c>
      <c r="FM28" s="3" t="s">
        <v>0</v>
      </c>
      <c r="FN28" s="3" t="s">
        <v>0</v>
      </c>
      <c r="FO28" s="3" t="s">
        <v>0</v>
      </c>
      <c r="FP28" s="3" t="s">
        <v>0</v>
      </c>
      <c r="FQ28" s="3" t="s">
        <v>0</v>
      </c>
      <c r="FR28" s="3" t="s">
        <v>0</v>
      </c>
      <c r="FS28" s="3" t="s">
        <v>0</v>
      </c>
      <c r="FT28" s="3" t="s">
        <v>0</v>
      </c>
      <c r="FU28" s="3" t="s">
        <v>0</v>
      </c>
      <c r="FV28" s="3" t="s">
        <v>0</v>
      </c>
      <c r="FW28" s="3" t="s">
        <v>0</v>
      </c>
      <c r="FX28" s="3">
        <v>2004.04</v>
      </c>
      <c r="FY28" s="3">
        <v>1796.8400000000001</v>
      </c>
      <c r="FZ28" s="3">
        <v>2087.6</v>
      </c>
      <c r="GA28" s="3">
        <v>2262.19</v>
      </c>
      <c r="GB28" s="3">
        <v>2146.6999999999998</v>
      </c>
      <c r="GC28" s="3">
        <v>2321.29</v>
      </c>
      <c r="GD28" s="3">
        <v>2462.59</v>
      </c>
      <c r="GE28" s="3">
        <v>2493.16</v>
      </c>
      <c r="GF28" s="3">
        <v>2498.6</v>
      </c>
      <c r="GG28" s="3">
        <v>2491.8000000000002</v>
      </c>
      <c r="GH28" s="3">
        <v>2445.61</v>
      </c>
      <c r="GI28" s="3">
        <v>2520.34</v>
      </c>
      <c r="GJ28" s="3">
        <v>2635.82</v>
      </c>
      <c r="GK28" s="3">
        <v>2815.85</v>
      </c>
      <c r="GL28" s="3">
        <v>2917.75</v>
      </c>
      <c r="GM28" s="3">
        <v>3165.7000000000003</v>
      </c>
      <c r="GN28" s="3">
        <v>3264.89</v>
      </c>
      <c r="GO28" s="3">
        <v>3268.28</v>
      </c>
      <c r="GP28" s="3">
        <v>3817.87</v>
      </c>
      <c r="GQ28" s="3">
        <v>4064.4700000000003</v>
      </c>
      <c r="GR28" s="3">
        <v>3665.69</v>
      </c>
      <c r="GS28" s="3">
        <v>4020.9900000000002</v>
      </c>
      <c r="GT28" s="3">
        <v>4155.5</v>
      </c>
      <c r="GU28" s="3">
        <v>3946.94</v>
      </c>
      <c r="GV28" s="3">
        <v>4030.5</v>
      </c>
      <c r="GW28" s="3">
        <v>4122.21</v>
      </c>
      <c r="GX28" s="3">
        <v>4184.43</v>
      </c>
      <c r="GY28" s="3">
        <v>4426.63</v>
      </c>
      <c r="GZ28" s="3">
        <v>4394.07</v>
      </c>
      <c r="HA28" s="3">
        <v>4226.75</v>
      </c>
      <c r="HB28" s="3">
        <v>4006.04</v>
      </c>
      <c r="HC28" s="3">
        <v>4049.6600000000003</v>
      </c>
      <c r="HD28" s="3">
        <v>4277.53</v>
      </c>
      <c r="HE28" s="3">
        <v>4164.25</v>
      </c>
      <c r="HF28" s="3">
        <v>4388.21</v>
      </c>
      <c r="HG28" s="3">
        <v>4387.5600000000004</v>
      </c>
      <c r="HH28" s="3">
        <v>4146.66</v>
      </c>
      <c r="HI28" s="3">
        <v>4172.05</v>
      </c>
      <c r="HJ28" s="3">
        <v>3743.65</v>
      </c>
      <c r="HK28" s="3">
        <v>3247.54</v>
      </c>
      <c r="HL28" s="3">
        <v>3639.48</v>
      </c>
      <c r="HM28" s="3">
        <v>3716.96</v>
      </c>
      <c r="HN28" s="3">
        <v>3817.88</v>
      </c>
      <c r="HO28" s="3">
        <v>4429.2300000000005</v>
      </c>
      <c r="HP28" s="3">
        <v>4580.28</v>
      </c>
      <c r="HQ28" s="3">
        <v>4730.68</v>
      </c>
      <c r="HR28" s="3">
        <v>4724.16</v>
      </c>
      <c r="HS28" s="3">
        <v>4498.24</v>
      </c>
      <c r="HT28" s="3">
        <v>3845.2200000000003</v>
      </c>
      <c r="HU28" s="3">
        <v>3543.77</v>
      </c>
      <c r="HV28" s="3">
        <v>3376.4500000000003</v>
      </c>
      <c r="HW28" s="3">
        <v>3573.52</v>
      </c>
      <c r="HX28" s="3">
        <v>3658.1800000000003</v>
      </c>
    </row>
    <row r="29" spans="3:232" ht="16.5" x14ac:dyDescent="0.3">
      <c r="C29" s="5" t="s">
        <v>6</v>
      </c>
      <c r="D29" s="3" t="s">
        <v>0</v>
      </c>
      <c r="E29" s="3" t="s">
        <v>0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 t="s">
        <v>0</v>
      </c>
      <c r="N29" s="3" t="s">
        <v>0</v>
      </c>
      <c r="O29" s="3" t="s">
        <v>0</v>
      </c>
      <c r="P29" s="3" t="s">
        <v>0</v>
      </c>
      <c r="Q29" s="3" t="s">
        <v>0</v>
      </c>
      <c r="R29" s="3" t="s">
        <v>0</v>
      </c>
      <c r="S29" s="3" t="s">
        <v>0</v>
      </c>
      <c r="T29" s="3" t="s">
        <v>0</v>
      </c>
      <c r="U29" s="3" t="s">
        <v>0</v>
      </c>
      <c r="V29" s="3" t="s">
        <v>0</v>
      </c>
      <c r="W29" s="3" t="s">
        <v>0</v>
      </c>
      <c r="X29" s="3" t="s">
        <v>0</v>
      </c>
      <c r="Y29" s="3" t="s">
        <v>0</v>
      </c>
      <c r="Z29" s="3" t="s">
        <v>0</v>
      </c>
      <c r="AA29" s="3" t="s">
        <v>0</v>
      </c>
      <c r="AB29" s="3" t="s">
        <v>0</v>
      </c>
      <c r="AC29" s="3" t="s">
        <v>0</v>
      </c>
      <c r="AD29" s="3" t="s">
        <v>0</v>
      </c>
      <c r="AE29" s="3" t="s">
        <v>0</v>
      </c>
      <c r="AF29" s="3" t="s">
        <v>0</v>
      </c>
      <c r="AG29" s="3" t="s">
        <v>0</v>
      </c>
      <c r="AH29" s="3" t="s">
        <v>0</v>
      </c>
      <c r="AI29" s="3" t="s">
        <v>0</v>
      </c>
      <c r="AJ29" s="3" t="s">
        <v>0</v>
      </c>
      <c r="AK29" s="3" t="s">
        <v>0</v>
      </c>
      <c r="AL29" s="3" t="s">
        <v>0</v>
      </c>
      <c r="AM29" s="3" t="s">
        <v>0</v>
      </c>
      <c r="AN29" s="3" t="s">
        <v>0</v>
      </c>
      <c r="AO29" s="3" t="s">
        <v>0</v>
      </c>
      <c r="AP29" s="3" t="s">
        <v>0</v>
      </c>
      <c r="AQ29" s="3" t="s">
        <v>0</v>
      </c>
      <c r="AR29" s="3" t="s">
        <v>0</v>
      </c>
      <c r="AS29" s="3" t="s">
        <v>0</v>
      </c>
      <c r="AT29" s="3" t="s">
        <v>0</v>
      </c>
      <c r="AU29" s="3" t="s">
        <v>0</v>
      </c>
      <c r="AV29" s="3" t="s">
        <v>0</v>
      </c>
      <c r="AW29" s="3" t="s">
        <v>0</v>
      </c>
      <c r="AX29" s="3" t="s">
        <v>0</v>
      </c>
      <c r="AY29" s="3" t="s">
        <v>0</v>
      </c>
      <c r="AZ29" s="3" t="s">
        <v>0</v>
      </c>
      <c r="BA29" s="3" t="s">
        <v>0</v>
      </c>
      <c r="BB29" s="3" t="s">
        <v>0</v>
      </c>
      <c r="BC29" s="3" t="s">
        <v>0</v>
      </c>
      <c r="BD29" s="3" t="s">
        <v>0</v>
      </c>
      <c r="BE29" s="3" t="s">
        <v>0</v>
      </c>
      <c r="BF29" s="3" t="s">
        <v>0</v>
      </c>
      <c r="BG29" s="3" t="s">
        <v>0</v>
      </c>
      <c r="BH29" s="3" t="s">
        <v>0</v>
      </c>
      <c r="BI29" s="3" t="s">
        <v>0</v>
      </c>
      <c r="BJ29" s="3" t="s">
        <v>0</v>
      </c>
      <c r="BK29" s="3" t="s">
        <v>0</v>
      </c>
      <c r="BL29" s="3" t="s">
        <v>0</v>
      </c>
      <c r="BM29" s="3" t="s">
        <v>0</v>
      </c>
      <c r="BN29" s="3" t="s">
        <v>0</v>
      </c>
      <c r="BO29" s="3" t="s">
        <v>0</v>
      </c>
      <c r="BP29" s="3" t="s">
        <v>0</v>
      </c>
      <c r="BQ29" s="3" t="s">
        <v>0</v>
      </c>
      <c r="BR29" s="3" t="s">
        <v>0</v>
      </c>
      <c r="BS29" s="3" t="s">
        <v>0</v>
      </c>
      <c r="BT29" s="3" t="s">
        <v>0</v>
      </c>
      <c r="BU29" s="3" t="s">
        <v>0</v>
      </c>
      <c r="BV29" s="3" t="s">
        <v>0</v>
      </c>
      <c r="BW29" s="3" t="s">
        <v>0</v>
      </c>
      <c r="BX29" s="3" t="s">
        <v>0</v>
      </c>
      <c r="BY29" s="3" t="s">
        <v>0</v>
      </c>
      <c r="BZ29" s="3" t="s">
        <v>0</v>
      </c>
      <c r="CA29" s="3" t="s">
        <v>0</v>
      </c>
      <c r="CB29" s="3" t="s">
        <v>0</v>
      </c>
      <c r="CC29" s="3" t="s">
        <v>0</v>
      </c>
      <c r="CD29" s="3" t="s">
        <v>0</v>
      </c>
      <c r="CE29" s="3" t="s">
        <v>0</v>
      </c>
      <c r="CF29" s="3" t="s">
        <v>0</v>
      </c>
      <c r="CG29" s="3" t="s">
        <v>0</v>
      </c>
      <c r="CH29" s="3" t="s">
        <v>0</v>
      </c>
      <c r="CI29" s="3" t="s">
        <v>0</v>
      </c>
      <c r="CJ29" s="3" t="s">
        <v>0</v>
      </c>
      <c r="CK29" s="3" t="s">
        <v>0</v>
      </c>
      <c r="CL29" s="3" t="s">
        <v>0</v>
      </c>
      <c r="CM29" s="3" t="s">
        <v>0</v>
      </c>
      <c r="CN29" s="3" t="s">
        <v>0</v>
      </c>
      <c r="CO29" s="3" t="s">
        <v>0</v>
      </c>
      <c r="CP29" s="3" t="s">
        <v>0</v>
      </c>
      <c r="CQ29" s="3" t="s">
        <v>0</v>
      </c>
      <c r="CR29" s="3" t="s">
        <v>0</v>
      </c>
      <c r="CS29" s="3" t="s">
        <v>0</v>
      </c>
      <c r="CT29" s="3" t="s">
        <v>0</v>
      </c>
      <c r="CU29" s="3" t="s">
        <v>0</v>
      </c>
      <c r="CV29" s="3" t="s">
        <v>0</v>
      </c>
      <c r="CW29" s="3" t="s">
        <v>0</v>
      </c>
      <c r="CX29" s="3" t="s">
        <v>0</v>
      </c>
      <c r="CY29" s="3" t="s">
        <v>0</v>
      </c>
      <c r="CZ29" s="3" t="s">
        <v>0</v>
      </c>
      <c r="DA29" s="3" t="s">
        <v>0</v>
      </c>
      <c r="DB29" s="3" t="s">
        <v>0</v>
      </c>
      <c r="DC29" s="3" t="s">
        <v>0</v>
      </c>
      <c r="DD29" s="3" t="s">
        <v>0</v>
      </c>
      <c r="DE29" s="3" t="s">
        <v>0</v>
      </c>
      <c r="DF29" s="3" t="s">
        <v>0</v>
      </c>
      <c r="DG29" s="3" t="s">
        <v>0</v>
      </c>
      <c r="DH29" s="3" t="s">
        <v>0</v>
      </c>
      <c r="DI29" s="3" t="s">
        <v>0</v>
      </c>
      <c r="DJ29" s="3" t="s">
        <v>0</v>
      </c>
      <c r="DK29" s="3" t="s">
        <v>0</v>
      </c>
      <c r="DL29" s="3" t="s">
        <v>0</v>
      </c>
      <c r="DM29" s="3" t="s">
        <v>0</v>
      </c>
      <c r="DN29" s="3" t="s">
        <v>0</v>
      </c>
      <c r="DO29" s="3" t="s">
        <v>0</v>
      </c>
      <c r="DP29" s="3" t="s">
        <v>0</v>
      </c>
      <c r="DQ29" s="3" t="s">
        <v>0</v>
      </c>
      <c r="DR29" s="3" t="s">
        <v>0</v>
      </c>
      <c r="DS29" s="3" t="s">
        <v>0</v>
      </c>
      <c r="DT29" s="3" t="s">
        <v>0</v>
      </c>
      <c r="DU29" s="3" t="s">
        <v>0</v>
      </c>
      <c r="DV29" s="3" t="s">
        <v>0</v>
      </c>
      <c r="DW29" s="3" t="s">
        <v>0</v>
      </c>
      <c r="DX29" s="3" t="s">
        <v>0</v>
      </c>
      <c r="DY29" s="3" t="s">
        <v>0</v>
      </c>
      <c r="DZ29" s="3" t="s">
        <v>0</v>
      </c>
      <c r="EA29" s="3" t="s">
        <v>0</v>
      </c>
      <c r="EB29" s="3" t="s">
        <v>0</v>
      </c>
      <c r="EC29" s="3" t="s">
        <v>0</v>
      </c>
      <c r="ED29" s="3" t="s">
        <v>0</v>
      </c>
      <c r="EE29" s="3" t="s">
        <v>0</v>
      </c>
      <c r="EF29" s="3" t="s">
        <v>0</v>
      </c>
      <c r="EG29" s="3" t="s">
        <v>0</v>
      </c>
      <c r="EH29" s="3" t="s">
        <v>0</v>
      </c>
      <c r="EI29" s="3" t="s">
        <v>0</v>
      </c>
      <c r="EJ29" s="3" t="s">
        <v>0</v>
      </c>
      <c r="EK29" s="3" t="s">
        <v>0</v>
      </c>
      <c r="EL29" s="3" t="s">
        <v>0</v>
      </c>
      <c r="EM29" s="3" t="s">
        <v>0</v>
      </c>
      <c r="EN29" s="3" t="s">
        <v>0</v>
      </c>
      <c r="EO29" s="3" t="s">
        <v>0</v>
      </c>
      <c r="EP29" s="3" t="s">
        <v>0</v>
      </c>
      <c r="EQ29" s="3" t="s">
        <v>0</v>
      </c>
      <c r="ER29" s="3" t="s">
        <v>0</v>
      </c>
      <c r="ES29" s="3" t="s">
        <v>0</v>
      </c>
      <c r="ET29" s="3" t="s">
        <v>0</v>
      </c>
      <c r="EU29" s="3" t="s">
        <v>0</v>
      </c>
      <c r="EV29" s="3" t="s">
        <v>0</v>
      </c>
      <c r="EW29" s="3" t="s">
        <v>0</v>
      </c>
      <c r="EX29" s="3" t="s">
        <v>0</v>
      </c>
      <c r="EY29" s="3" t="s">
        <v>0</v>
      </c>
      <c r="EZ29" s="3" t="s">
        <v>0</v>
      </c>
      <c r="FA29" s="3" t="s">
        <v>0</v>
      </c>
      <c r="FB29" s="3" t="s">
        <v>0</v>
      </c>
      <c r="FC29" s="3" t="s">
        <v>0</v>
      </c>
      <c r="FD29" s="3" t="s">
        <v>0</v>
      </c>
      <c r="FE29" s="3" t="s">
        <v>0</v>
      </c>
      <c r="FF29" s="3" t="s">
        <v>0</v>
      </c>
      <c r="FG29" s="3" t="s">
        <v>0</v>
      </c>
      <c r="FH29" s="3" t="s">
        <v>0</v>
      </c>
      <c r="FI29" s="3" t="s">
        <v>0</v>
      </c>
      <c r="FJ29" s="3" t="s">
        <v>0</v>
      </c>
      <c r="FK29" s="3" t="s">
        <v>0</v>
      </c>
      <c r="FL29" s="3" t="s">
        <v>0</v>
      </c>
      <c r="FM29" s="3" t="s">
        <v>0</v>
      </c>
      <c r="FN29" s="3" t="s">
        <v>0</v>
      </c>
      <c r="FO29" s="3" t="s">
        <v>0</v>
      </c>
      <c r="FP29" s="3" t="s">
        <v>0</v>
      </c>
      <c r="FQ29" s="3" t="s">
        <v>0</v>
      </c>
      <c r="FR29" s="3" t="s">
        <v>0</v>
      </c>
      <c r="FS29" s="3" t="s">
        <v>0</v>
      </c>
      <c r="FT29" s="3" t="s">
        <v>0</v>
      </c>
      <c r="FU29" s="3" t="s">
        <v>0</v>
      </c>
      <c r="FV29" s="3" t="s">
        <v>0</v>
      </c>
      <c r="FW29" s="3" t="s">
        <v>0</v>
      </c>
      <c r="FX29" s="3">
        <v>2.95</v>
      </c>
      <c r="FY29" s="3">
        <v>2.645</v>
      </c>
      <c r="FZ29" s="3">
        <v>3.073</v>
      </c>
      <c r="GA29" s="3">
        <v>3.33</v>
      </c>
      <c r="GB29" s="3">
        <v>3.16</v>
      </c>
      <c r="GC29" s="3">
        <v>3.4170000000000003</v>
      </c>
      <c r="GD29" s="3">
        <v>3.625</v>
      </c>
      <c r="GE29" s="3">
        <v>3.6700000000000004</v>
      </c>
      <c r="GF29" s="3">
        <v>3.6780000000000004</v>
      </c>
      <c r="GG29" s="3">
        <v>3.6680000000000001</v>
      </c>
      <c r="GH29" s="3">
        <v>3.6</v>
      </c>
      <c r="GI29" s="3">
        <v>3.71</v>
      </c>
      <c r="GJ29" s="3">
        <v>3.8800000000000003</v>
      </c>
      <c r="GK29" s="3">
        <v>4.1450000000000005</v>
      </c>
      <c r="GL29" s="3">
        <v>4.2949999999999999</v>
      </c>
      <c r="GM29" s="3">
        <v>4.66</v>
      </c>
      <c r="GN29" s="3">
        <v>4.806</v>
      </c>
      <c r="GO29" s="3">
        <v>4.8109999999999999</v>
      </c>
      <c r="GP29" s="3">
        <v>5.62</v>
      </c>
      <c r="GQ29" s="3">
        <v>5.9830000000000005</v>
      </c>
      <c r="GR29" s="3">
        <v>5.3959999999999999</v>
      </c>
      <c r="GS29" s="3">
        <v>5.9190000000000005</v>
      </c>
      <c r="GT29" s="3">
        <v>6.117</v>
      </c>
      <c r="GU29" s="3">
        <v>5.8100000000000005</v>
      </c>
      <c r="GV29" s="3">
        <v>5.9330000000000007</v>
      </c>
      <c r="GW29" s="3">
        <v>6.0680000000000005</v>
      </c>
      <c r="GX29" s="3">
        <v>6.4270000000000005</v>
      </c>
      <c r="GY29" s="3">
        <v>6.7990000000000004</v>
      </c>
      <c r="GZ29" s="3">
        <v>6.7490000000000006</v>
      </c>
      <c r="HA29" s="3">
        <v>6.492</v>
      </c>
      <c r="HB29" s="3">
        <v>6.1530000000000005</v>
      </c>
      <c r="HC29" s="3">
        <v>6.2200000000000006</v>
      </c>
      <c r="HD29" s="3">
        <v>6.57</v>
      </c>
      <c r="HE29" s="3">
        <v>6.3959999999999999</v>
      </c>
      <c r="HF29" s="3">
        <v>6.74</v>
      </c>
      <c r="HG29" s="3">
        <v>6.7389999999999999</v>
      </c>
      <c r="HH29" s="3">
        <v>6.3690000000000007</v>
      </c>
      <c r="HI29" s="3">
        <v>6.4080000000000004</v>
      </c>
      <c r="HJ29" s="3">
        <v>5.75</v>
      </c>
      <c r="HK29" s="3">
        <v>4.9880000000000004</v>
      </c>
      <c r="HL29" s="3">
        <v>5.59</v>
      </c>
      <c r="HM29" s="3">
        <v>5.7090000000000005</v>
      </c>
      <c r="HN29" s="3">
        <v>5.8639999999999999</v>
      </c>
      <c r="HO29" s="3">
        <v>6.8029999999999999</v>
      </c>
      <c r="HP29" s="3">
        <v>7.0350000000000001</v>
      </c>
      <c r="HQ29" s="3">
        <v>7.266</v>
      </c>
      <c r="HR29" s="3">
        <v>7.2560000000000002</v>
      </c>
      <c r="HS29" s="3">
        <v>6.9090000000000007</v>
      </c>
      <c r="HT29" s="3">
        <v>5.9060000000000006</v>
      </c>
      <c r="HU29" s="3">
        <v>5.4430000000000005</v>
      </c>
      <c r="HV29" s="3">
        <v>5.1859999999999999</v>
      </c>
      <c r="HW29" s="3">
        <v>5.7410000000000005</v>
      </c>
      <c r="HX29" s="3">
        <v>5.8770000000000007</v>
      </c>
    </row>
    <row r="30" spans="3:232" ht="16.5" x14ac:dyDescent="0.3">
      <c r="C30" s="5" t="s">
        <v>4</v>
      </c>
      <c r="D30" s="3" t="s">
        <v>0</v>
      </c>
      <c r="E30" s="3" t="s">
        <v>0</v>
      </c>
      <c r="F30" s="3" t="s">
        <v>0</v>
      </c>
      <c r="G30" s="3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3" t="s">
        <v>0</v>
      </c>
      <c r="N30" s="3" t="s">
        <v>0</v>
      </c>
      <c r="O30" s="3" t="s">
        <v>0</v>
      </c>
      <c r="P30" s="3" t="s">
        <v>0</v>
      </c>
      <c r="Q30" s="3" t="s">
        <v>0</v>
      </c>
      <c r="R30" s="3" t="s">
        <v>0</v>
      </c>
      <c r="S30" s="3" t="s">
        <v>0</v>
      </c>
      <c r="T30" s="3" t="s">
        <v>0</v>
      </c>
      <c r="U30" s="3" t="s">
        <v>0</v>
      </c>
      <c r="V30" s="3" t="s">
        <v>0</v>
      </c>
      <c r="W30" s="3" t="s">
        <v>0</v>
      </c>
      <c r="X30" s="3" t="s">
        <v>0</v>
      </c>
      <c r="Y30" s="3" t="s">
        <v>0</v>
      </c>
      <c r="Z30" s="3" t="s">
        <v>0</v>
      </c>
      <c r="AA30" s="3" t="s">
        <v>0</v>
      </c>
      <c r="AB30" s="3" t="s">
        <v>0</v>
      </c>
      <c r="AC30" s="3" t="s">
        <v>0</v>
      </c>
      <c r="AD30" s="3" t="s">
        <v>0</v>
      </c>
      <c r="AE30" s="3" t="s">
        <v>0</v>
      </c>
      <c r="AF30" s="3" t="s">
        <v>0</v>
      </c>
      <c r="AG30" s="3" t="s">
        <v>0</v>
      </c>
      <c r="AH30" s="3" t="s">
        <v>0</v>
      </c>
      <c r="AI30" s="3" t="s">
        <v>0</v>
      </c>
      <c r="AJ30" s="3" t="s">
        <v>0</v>
      </c>
      <c r="AK30" s="3" t="s">
        <v>0</v>
      </c>
      <c r="AL30" s="3" t="s">
        <v>0</v>
      </c>
      <c r="AM30" s="3" t="s">
        <v>0</v>
      </c>
      <c r="AN30" s="3" t="s">
        <v>0</v>
      </c>
      <c r="AO30" s="3" t="s">
        <v>0</v>
      </c>
      <c r="AP30" s="3" t="s">
        <v>0</v>
      </c>
      <c r="AQ30" s="3" t="s">
        <v>0</v>
      </c>
      <c r="AR30" s="3" t="s">
        <v>0</v>
      </c>
      <c r="AS30" s="3" t="s">
        <v>0</v>
      </c>
      <c r="AT30" s="3" t="s">
        <v>0</v>
      </c>
      <c r="AU30" s="3" t="s">
        <v>0</v>
      </c>
      <c r="AV30" s="3" t="s">
        <v>0</v>
      </c>
      <c r="AW30" s="3" t="s">
        <v>0</v>
      </c>
      <c r="AX30" s="3" t="s">
        <v>0</v>
      </c>
      <c r="AY30" s="3" t="s">
        <v>0</v>
      </c>
      <c r="AZ30" s="3" t="s">
        <v>0</v>
      </c>
      <c r="BA30" s="3" t="s">
        <v>0</v>
      </c>
      <c r="BB30" s="3" t="s">
        <v>0</v>
      </c>
      <c r="BC30" s="3" t="s">
        <v>0</v>
      </c>
      <c r="BD30" s="3" t="s">
        <v>0</v>
      </c>
      <c r="BE30" s="3" t="s">
        <v>0</v>
      </c>
      <c r="BF30" s="3" t="s">
        <v>0</v>
      </c>
      <c r="BG30" s="3" t="s">
        <v>0</v>
      </c>
      <c r="BH30" s="3" t="s">
        <v>0</v>
      </c>
      <c r="BI30" s="3" t="s">
        <v>0</v>
      </c>
      <c r="BJ30" s="3" t="s">
        <v>0</v>
      </c>
      <c r="BK30" s="3" t="s">
        <v>0</v>
      </c>
      <c r="BL30" s="3" t="s">
        <v>0</v>
      </c>
      <c r="BM30" s="3" t="s">
        <v>0</v>
      </c>
      <c r="BN30" s="3" t="s">
        <v>0</v>
      </c>
      <c r="BO30" s="3" t="s">
        <v>0</v>
      </c>
      <c r="BP30" s="3" t="s">
        <v>0</v>
      </c>
      <c r="BQ30" s="3" t="s">
        <v>0</v>
      </c>
      <c r="BR30" s="3" t="s">
        <v>0</v>
      </c>
      <c r="BS30" s="3" t="s">
        <v>0</v>
      </c>
      <c r="BT30" s="3" t="s">
        <v>0</v>
      </c>
      <c r="BU30" s="3" t="s">
        <v>0</v>
      </c>
      <c r="BV30" s="3" t="s">
        <v>0</v>
      </c>
      <c r="BW30" s="3" t="s">
        <v>0</v>
      </c>
      <c r="BX30" s="3" t="s">
        <v>0</v>
      </c>
      <c r="BY30" s="3" t="s">
        <v>0</v>
      </c>
      <c r="BZ30" s="3" t="s">
        <v>0</v>
      </c>
      <c r="CA30" s="3" t="s">
        <v>0</v>
      </c>
      <c r="CB30" s="3" t="s">
        <v>0</v>
      </c>
      <c r="CC30" s="3" t="s">
        <v>0</v>
      </c>
      <c r="CD30" s="3" t="s">
        <v>0</v>
      </c>
      <c r="CE30" s="3" t="s">
        <v>0</v>
      </c>
      <c r="CF30" s="3" t="s">
        <v>0</v>
      </c>
      <c r="CG30" s="3" t="s">
        <v>0</v>
      </c>
      <c r="CH30" s="3" t="s">
        <v>0</v>
      </c>
      <c r="CI30" s="3" t="s">
        <v>0</v>
      </c>
      <c r="CJ30" s="3" t="s">
        <v>0</v>
      </c>
      <c r="CK30" s="3" t="s">
        <v>0</v>
      </c>
      <c r="CL30" s="3" t="s">
        <v>0</v>
      </c>
      <c r="CM30" s="3" t="s">
        <v>0</v>
      </c>
      <c r="CN30" s="3" t="s">
        <v>0</v>
      </c>
      <c r="CO30" s="3" t="s">
        <v>0</v>
      </c>
      <c r="CP30" s="3" t="s">
        <v>0</v>
      </c>
      <c r="CQ30" s="3" t="s">
        <v>0</v>
      </c>
      <c r="CR30" s="3" t="s">
        <v>0</v>
      </c>
      <c r="CS30" s="3" t="s">
        <v>0</v>
      </c>
      <c r="CT30" s="3" t="s">
        <v>0</v>
      </c>
      <c r="CU30" s="3" t="s">
        <v>0</v>
      </c>
      <c r="CV30" s="3" t="s">
        <v>0</v>
      </c>
      <c r="CW30" s="3" t="s">
        <v>0</v>
      </c>
      <c r="CX30" s="3" t="s">
        <v>0</v>
      </c>
      <c r="CY30" s="3" t="s">
        <v>0</v>
      </c>
      <c r="CZ30" s="3" t="s">
        <v>0</v>
      </c>
      <c r="DA30" s="3" t="s">
        <v>0</v>
      </c>
      <c r="DB30" s="3" t="s">
        <v>0</v>
      </c>
      <c r="DC30" s="3" t="s">
        <v>0</v>
      </c>
      <c r="DD30" s="3" t="s">
        <v>0</v>
      </c>
      <c r="DE30" s="3" t="s">
        <v>0</v>
      </c>
      <c r="DF30" s="3" t="s">
        <v>0</v>
      </c>
      <c r="DG30" s="3" t="s">
        <v>0</v>
      </c>
      <c r="DH30" s="3" t="s">
        <v>0</v>
      </c>
      <c r="DI30" s="3" t="s">
        <v>0</v>
      </c>
      <c r="DJ30" s="3" t="s">
        <v>0</v>
      </c>
      <c r="DK30" s="3" t="s">
        <v>0</v>
      </c>
      <c r="DL30" s="3" t="s">
        <v>0</v>
      </c>
      <c r="DM30" s="3" t="s">
        <v>0</v>
      </c>
      <c r="DN30" s="3" t="s">
        <v>0</v>
      </c>
      <c r="DO30" s="3" t="s">
        <v>0</v>
      </c>
      <c r="DP30" s="3" t="s">
        <v>0</v>
      </c>
      <c r="DQ30" s="3" t="s">
        <v>0</v>
      </c>
      <c r="DR30" s="3" t="s">
        <v>0</v>
      </c>
      <c r="DS30" s="3" t="s">
        <v>0</v>
      </c>
      <c r="DT30" s="3" t="s">
        <v>0</v>
      </c>
      <c r="DU30" s="3" t="s">
        <v>0</v>
      </c>
      <c r="DV30" s="3" t="s">
        <v>0</v>
      </c>
      <c r="DW30" s="3" t="s">
        <v>0</v>
      </c>
      <c r="DX30" s="3" t="s">
        <v>0</v>
      </c>
      <c r="DY30" s="3" t="s">
        <v>0</v>
      </c>
      <c r="DZ30" s="3" t="s">
        <v>0</v>
      </c>
      <c r="EA30" s="3" t="s">
        <v>0</v>
      </c>
      <c r="EB30" s="3" t="s">
        <v>0</v>
      </c>
      <c r="EC30" s="3" t="s">
        <v>0</v>
      </c>
      <c r="ED30" s="3" t="s">
        <v>0</v>
      </c>
      <c r="EE30" s="3" t="s">
        <v>0</v>
      </c>
      <c r="EF30" s="3" t="s">
        <v>0</v>
      </c>
      <c r="EG30" s="3" t="s">
        <v>0</v>
      </c>
      <c r="EH30" s="3" t="s">
        <v>0</v>
      </c>
      <c r="EI30" s="3" t="s">
        <v>0</v>
      </c>
      <c r="EJ30" s="3" t="s">
        <v>0</v>
      </c>
      <c r="EK30" s="3" t="s">
        <v>0</v>
      </c>
      <c r="EL30" s="3" t="s">
        <v>0</v>
      </c>
      <c r="EM30" s="3" t="s">
        <v>0</v>
      </c>
      <c r="EN30" s="3" t="s">
        <v>0</v>
      </c>
      <c r="EO30" s="3" t="s">
        <v>0</v>
      </c>
      <c r="EP30" s="3" t="s">
        <v>0</v>
      </c>
      <c r="EQ30" s="3" t="s">
        <v>0</v>
      </c>
      <c r="ER30" s="3" t="s">
        <v>0</v>
      </c>
      <c r="ES30" s="3" t="s">
        <v>0</v>
      </c>
      <c r="ET30" s="3" t="s">
        <v>0</v>
      </c>
      <c r="EU30" s="3" t="s">
        <v>0</v>
      </c>
      <c r="EV30" s="3" t="s">
        <v>0</v>
      </c>
      <c r="EW30" s="3" t="s">
        <v>0</v>
      </c>
      <c r="EX30" s="3" t="s">
        <v>0</v>
      </c>
      <c r="EY30" s="3" t="s">
        <v>0</v>
      </c>
      <c r="EZ30" s="3" t="s">
        <v>0</v>
      </c>
      <c r="FA30" s="3" t="s">
        <v>0</v>
      </c>
      <c r="FB30" s="3" t="s">
        <v>0</v>
      </c>
      <c r="FC30" s="3" t="s">
        <v>0</v>
      </c>
      <c r="FD30" s="3" t="s">
        <v>0</v>
      </c>
      <c r="FE30" s="3" t="s">
        <v>0</v>
      </c>
      <c r="FF30" s="3" t="s">
        <v>0</v>
      </c>
      <c r="FG30" s="3" t="s">
        <v>0</v>
      </c>
      <c r="FH30" s="3" t="s">
        <v>0</v>
      </c>
      <c r="FI30" s="3" t="s">
        <v>0</v>
      </c>
      <c r="FJ30" s="3" t="s">
        <v>0</v>
      </c>
      <c r="FK30" s="3" t="s">
        <v>0</v>
      </c>
      <c r="FL30" s="3" t="s">
        <v>0</v>
      </c>
      <c r="FM30" s="3" t="s">
        <v>0</v>
      </c>
      <c r="FN30" s="3" t="s">
        <v>0</v>
      </c>
      <c r="FO30" s="3" t="s">
        <v>0</v>
      </c>
      <c r="FP30" s="3" t="s">
        <v>0</v>
      </c>
      <c r="FQ30" s="3" t="s">
        <v>0</v>
      </c>
      <c r="FR30" s="3" t="s">
        <v>0</v>
      </c>
      <c r="FS30" s="3" t="s">
        <v>0</v>
      </c>
      <c r="FT30" s="3" t="s">
        <v>0</v>
      </c>
      <c r="FU30" s="3" t="s">
        <v>0</v>
      </c>
      <c r="FV30" s="3" t="s">
        <v>0</v>
      </c>
      <c r="FW30" s="3" t="s">
        <v>0</v>
      </c>
      <c r="FX30" s="3">
        <v>92.070000000000007</v>
      </c>
      <c r="FY30" s="3">
        <v>82.55</v>
      </c>
      <c r="FZ30" s="3">
        <v>95.91</v>
      </c>
      <c r="GA30" s="3">
        <v>103.93</v>
      </c>
      <c r="GB30" s="3">
        <v>98.63</v>
      </c>
      <c r="GC30" s="3">
        <v>106.65</v>
      </c>
      <c r="GD30" s="3">
        <v>113.14</v>
      </c>
      <c r="GE30" s="3">
        <v>114.54</v>
      </c>
      <c r="GF30" s="3">
        <v>114.79</v>
      </c>
      <c r="GG30" s="3">
        <v>114.48</v>
      </c>
      <c r="GH30" s="3">
        <v>112.36</v>
      </c>
      <c r="GI30" s="3">
        <v>115.79</v>
      </c>
      <c r="GJ30" s="3">
        <v>123.92</v>
      </c>
      <c r="GK30" s="3">
        <v>132.38</v>
      </c>
      <c r="GL30" s="3">
        <v>137.17000000000002</v>
      </c>
      <c r="GM30" s="3">
        <v>148.83000000000001</v>
      </c>
      <c r="GN30" s="3">
        <v>153.49</v>
      </c>
      <c r="GO30" s="3">
        <v>153.65</v>
      </c>
      <c r="GP30" s="3">
        <v>179.49</v>
      </c>
      <c r="GQ30" s="3">
        <v>191.08</v>
      </c>
      <c r="GR30" s="3">
        <v>172.34</v>
      </c>
      <c r="GS30" s="3">
        <v>189.04</v>
      </c>
      <c r="GT30" s="3">
        <v>195.36</v>
      </c>
      <c r="GU30" s="3">
        <v>185.56</v>
      </c>
      <c r="GV30" s="3">
        <v>192.85</v>
      </c>
      <c r="GW30" s="3">
        <v>197.24</v>
      </c>
      <c r="GX30" s="3">
        <v>208.91</v>
      </c>
      <c r="GY30" s="3">
        <v>221</v>
      </c>
      <c r="GZ30" s="3">
        <v>219.37</v>
      </c>
      <c r="HA30" s="3">
        <v>211.02</v>
      </c>
      <c r="HB30" s="3">
        <v>200</v>
      </c>
      <c r="HC30" s="3">
        <v>202.18</v>
      </c>
      <c r="HD30" s="3">
        <v>213.56</v>
      </c>
      <c r="HE30" s="3">
        <v>207.9</v>
      </c>
      <c r="HF30" s="3">
        <v>219.08</v>
      </c>
      <c r="HG30" s="3">
        <v>219.05</v>
      </c>
      <c r="HH30" s="3">
        <v>211.07</v>
      </c>
      <c r="HI30" s="3">
        <v>212.36</v>
      </c>
      <c r="HJ30" s="3">
        <v>190.55</v>
      </c>
      <c r="HK30" s="3">
        <v>165.3</v>
      </c>
      <c r="HL30" s="3">
        <v>185.25</v>
      </c>
      <c r="HM30" s="3">
        <v>189.19</v>
      </c>
      <c r="HN30" s="3">
        <v>194.33</v>
      </c>
      <c r="HO30" s="3">
        <v>225.45000000000002</v>
      </c>
      <c r="HP30" s="3">
        <v>233.14000000000001</v>
      </c>
      <c r="HQ30" s="3">
        <v>240.79</v>
      </c>
      <c r="HR30" s="3">
        <v>240.46</v>
      </c>
      <c r="HS30" s="3">
        <v>228.96</v>
      </c>
      <c r="HT30" s="3">
        <v>201.06</v>
      </c>
      <c r="HU30" s="3">
        <v>185.3</v>
      </c>
      <c r="HV30" s="3">
        <v>176.55</v>
      </c>
      <c r="HW30" s="3">
        <v>195.44</v>
      </c>
      <c r="HX30" s="3">
        <v>200.07</v>
      </c>
    </row>
    <row r="33" spans="6:6" x14ac:dyDescent="0.25">
      <c r="F33" s="8">
        <f>J17</f>
        <v>35579</v>
      </c>
    </row>
    <row r="34" spans="6:6" x14ac:dyDescent="0.25">
      <c r="F34" s="8">
        <f>HX17</f>
        <v>42337</v>
      </c>
    </row>
    <row r="93" spans="7:7" x14ac:dyDescent="0.25">
      <c r="G93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Linares Salazar, Pablo</dc:creator>
  <cp:lastModifiedBy>Pablo Fernández</cp:lastModifiedBy>
  <dcterms:created xsi:type="dcterms:W3CDTF">2013-06-06T13:27:58Z</dcterms:created>
  <dcterms:modified xsi:type="dcterms:W3CDTF">2015-12-16T17:38:21Z</dcterms:modified>
</cp:coreProperties>
</file>